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78" documentId="13_ncr:1_{95D9E357-C7C0-4FBC-816F-0AA424EC5EB7}" xr6:coauthVersionLast="47" xr6:coauthVersionMax="47" xr10:uidLastSave="{51D52AE7-2BE2-4E74-BB08-6D5816216CF4}"/>
  <bookViews>
    <workbookView xWindow="-110" yWindow="-110" windowWidth="18190" windowHeight="11020" tabRatio="874" xr2:uid="{00000000-000D-0000-FFFF-FFFF00000000}"/>
  </bookViews>
  <sheets>
    <sheet name="Contents" sheetId="132" r:id="rId1"/>
    <sheet name="Table A-1" sheetId="96" r:id="rId2"/>
    <sheet name="Table B-1" sheetId="118" r:id="rId3"/>
    <sheet name="Table B-2" sheetId="80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32" l="1"/>
  <c r="A9" i="132"/>
  <c r="A8" i="132"/>
</calcChain>
</file>

<file path=xl/sharedStrings.xml><?xml version="1.0" encoding="utf-8"?>
<sst xmlns="http://schemas.openxmlformats.org/spreadsheetml/2006/main" count="381" uniqueCount="97">
  <si>
    <t>Contents</t>
  </si>
  <si>
    <t>Tables</t>
  </si>
  <si>
    <t>Back to Table of Contents</t>
  </si>
  <si>
    <t>Department of the Army</t>
  </si>
  <si>
    <t>Active component</t>
  </si>
  <si>
    <t>National Guard</t>
  </si>
  <si>
    <t>Reserve component</t>
  </si>
  <si>
    <t>n.a.</t>
  </si>
  <si>
    <t>Department of the Navy</t>
  </si>
  <si>
    <t>A-10</t>
  </si>
  <si>
    <t>F-15</t>
  </si>
  <si>
    <t>F-16</t>
  </si>
  <si>
    <t>F-22</t>
  </si>
  <si>
    <t>F-35</t>
  </si>
  <si>
    <t>B-52</t>
  </si>
  <si>
    <t>B-1B</t>
  </si>
  <si>
    <t>B-2</t>
  </si>
  <si>
    <t>C-130</t>
  </si>
  <si>
    <t>C-5</t>
  </si>
  <si>
    <t>C-17</t>
  </si>
  <si>
    <t>KC-135</t>
  </si>
  <si>
    <t>KC-46</t>
  </si>
  <si>
    <t>RQ-4 “Global Hawk”</t>
  </si>
  <si>
    <t>MQ-9 “Reaper”</t>
  </si>
  <si>
    <t>Special Operations Command</t>
  </si>
  <si>
    <t>www.cbo.gov/publication/57088</t>
  </si>
  <si>
    <t>Direct</t>
  </si>
  <si>
    <t>Indirect</t>
  </si>
  <si>
    <t>Overhead</t>
  </si>
  <si>
    <t>Total</t>
  </si>
  <si>
    <t>n.a. = not applicable.</t>
  </si>
  <si>
    <r>
      <t>Rest of the Army</t>
    </r>
    <r>
      <rPr>
        <vertAlign val="superscript"/>
        <sz val="11"/>
        <rFont val="Arial"/>
        <family val="2"/>
      </rPr>
      <t>a</t>
    </r>
  </si>
  <si>
    <t>a. Numbers are for these forces as a whole, rather than per unit.</t>
  </si>
  <si>
    <r>
      <t>Rest of the Navy</t>
    </r>
    <r>
      <rPr>
        <vertAlign val="superscript"/>
        <sz val="11"/>
        <rFont val="Arial"/>
        <family val="2"/>
      </rPr>
      <t>a</t>
    </r>
    <r>
      <rPr>
        <sz val="11"/>
        <rFont val="Arial"/>
        <family val="2"/>
      </rPr>
      <t xml:space="preserve"> </t>
    </r>
  </si>
  <si>
    <r>
      <t>Rest of the Marine Corps</t>
    </r>
    <r>
      <rPr>
        <vertAlign val="superscript"/>
        <sz val="11"/>
        <rFont val="Arial"/>
        <family val="2"/>
      </rPr>
      <t>a</t>
    </r>
    <r>
      <rPr>
        <sz val="11"/>
        <rFont val="Arial"/>
        <family val="2"/>
      </rPr>
      <t xml:space="preserve"> </t>
    </r>
  </si>
  <si>
    <r>
      <t>Space Force</t>
    </r>
    <r>
      <rPr>
        <vertAlign val="superscript"/>
        <sz val="11"/>
        <rFont val="Arial"/>
        <family val="2"/>
      </rPr>
      <t>a</t>
    </r>
  </si>
  <si>
    <r>
      <t>Rest of the Air Force</t>
    </r>
    <r>
      <rPr>
        <vertAlign val="superscript"/>
        <sz val="11"/>
        <rFont val="Arial"/>
        <family val="2"/>
      </rPr>
      <t>a</t>
    </r>
    <r>
      <rPr>
        <sz val="11"/>
        <rFont val="Arial"/>
        <family val="2"/>
      </rPr>
      <t xml:space="preserve"> </t>
    </r>
  </si>
  <si>
    <r>
      <t>Defensewide Activities</t>
    </r>
    <r>
      <rPr>
        <b/>
        <vertAlign val="superscript"/>
        <sz val="11"/>
        <rFont val="Arial"/>
        <family val="2"/>
      </rPr>
      <t>a</t>
    </r>
  </si>
  <si>
    <r>
      <t>Department of the Air Force</t>
    </r>
    <r>
      <rPr>
        <b/>
        <vertAlign val="superscript"/>
        <sz val="11"/>
        <rFont val="Arial"/>
        <family val="2"/>
      </rPr>
      <t>b</t>
    </r>
  </si>
  <si>
    <t>b. Aircraft squadrons are notional squadrons of 12 aircraft (actual squadrons vary in size).</t>
  </si>
  <si>
    <t>c. Squadron of 50 Minuteman missiles.</t>
  </si>
  <si>
    <r>
      <t>Defensewide Activities</t>
    </r>
    <r>
      <rPr>
        <b/>
        <vertAlign val="superscript"/>
        <sz val="11"/>
        <rFont val="Arial"/>
        <family val="2"/>
      </rPr>
      <t>a,d</t>
    </r>
  </si>
  <si>
    <t>d. Defensewide organizations do not directly fund any military personnel of their own (because all military personnel are part of one of the services).</t>
  </si>
  <si>
    <r>
      <t xml:space="preserve">This file presents the data from the appendix tables in CBO's May 2021 report </t>
    </r>
    <r>
      <rPr>
        <i/>
        <sz val="11"/>
        <rFont val="Arial"/>
        <family val="2"/>
      </rPr>
      <t>The U.S. Military's Force Structure: A Primer, 2021 Update,</t>
    </r>
    <r>
      <rPr>
        <sz val="11"/>
        <rFont val="Arial"/>
        <family val="2"/>
      </rPr>
      <t xml:space="preserve"> updated to reflect the Defense Department's fiscal year 2025 budget request.</t>
    </r>
  </si>
  <si>
    <t>Table A-1. 
Size, Costs, and Number of U.S. Forces, 2025 to 2029</t>
  </si>
  <si>
    <r>
      <t xml:space="preserve">This file presents the data from the appendix tables in CBO's May 2021 report </t>
    </r>
    <r>
      <rPr>
        <i/>
        <sz val="11"/>
        <rFont val="Arial"/>
        <family val="2"/>
      </rPr>
      <t xml:space="preserve">The U.S. Military's Force Structure: A Primer, 2021 Update, </t>
    </r>
    <r>
      <rPr>
        <sz val="11"/>
        <rFont val="Arial"/>
        <family val="2"/>
      </rPr>
      <t>updated to reflect the Defense Department's fiscal year 2025 budget request.</t>
    </r>
  </si>
  <si>
    <t>Table B-1. 
Five-Year Tallies of Units’ Military Personnel, 2025 to 2029</t>
  </si>
  <si>
    <t>Table B-2. 
Five-Year Tallies of Units’ Costs, 2025 to 2029</t>
  </si>
  <si>
    <t>Military personnel</t>
  </si>
  <si>
    <t xml:space="preserve"> per unit</t>
  </si>
  <si>
    <t>Annual cost per unit</t>
  </si>
  <si>
    <t>(millions of 2025 dollars)</t>
  </si>
  <si>
    <t>Number of units</t>
  </si>
  <si>
    <t>Armored brigade combat team</t>
  </si>
  <si>
    <t>Stryker brigade combat team</t>
  </si>
  <si>
    <t>Infantry brigade combat team</t>
  </si>
  <si>
    <t>Aviation brigade</t>
  </si>
  <si>
    <t>Field artillery brigade</t>
  </si>
  <si>
    <t>Air-defense artillery brigade</t>
  </si>
  <si>
    <r>
      <t>Army special-operations forces</t>
    </r>
    <r>
      <rPr>
        <vertAlign val="superscript"/>
        <sz val="11"/>
        <rFont val="Arial"/>
        <family val="2"/>
      </rPr>
      <t>a</t>
    </r>
  </si>
  <si>
    <t>Aircraft carrier</t>
  </si>
  <si>
    <t>Carrier air wing</t>
  </si>
  <si>
    <t>Arleigh Burke class destroyer (DDG-51)</t>
  </si>
  <si>
    <t>Ticonderoga class cruiser (CG-47)</t>
  </si>
  <si>
    <t>Zumwalt class destroyer (DDG-1000)</t>
  </si>
  <si>
    <t xml:space="preserve">Littoral combat ship </t>
  </si>
  <si>
    <t>Attack submarine</t>
  </si>
  <si>
    <t>Amphibious assault ship</t>
  </si>
  <si>
    <t>Other amphibious ship</t>
  </si>
  <si>
    <t>Marine Corps infantry battalion</t>
  </si>
  <si>
    <t>Active-component Marine air complement</t>
  </si>
  <si>
    <t>Ballistic and guided missile submarines</t>
  </si>
  <si>
    <r>
      <t>P-8 maritime patrol aircraft squadron</t>
    </r>
    <r>
      <rPr>
        <vertAlign val="superscript"/>
        <sz val="11"/>
        <rFont val="Arial"/>
        <family val="2"/>
      </rPr>
      <t>b</t>
    </r>
  </si>
  <si>
    <r>
      <t>Seabee construction engineers</t>
    </r>
    <r>
      <rPr>
        <vertAlign val="superscript"/>
        <sz val="11"/>
        <rFont val="Arial"/>
        <family val="2"/>
      </rPr>
      <t>a</t>
    </r>
  </si>
  <si>
    <r>
      <t>Navy special-operations forces</t>
    </r>
    <r>
      <rPr>
        <vertAlign val="superscript"/>
        <sz val="11"/>
        <rFont val="Arial"/>
        <family val="2"/>
      </rPr>
      <t>a</t>
    </r>
  </si>
  <si>
    <r>
      <t>Marine Corps special-operations forces</t>
    </r>
    <r>
      <rPr>
        <vertAlign val="superscript"/>
        <sz val="11"/>
        <rFont val="Arial"/>
        <family val="2"/>
      </rPr>
      <t>a</t>
    </r>
  </si>
  <si>
    <t>Attack aircraft squadron</t>
  </si>
  <si>
    <t>Fighter aircraft squadron</t>
  </si>
  <si>
    <t>Bomber aircraft squadron</t>
  </si>
  <si>
    <t>Cargo aircraft squadron</t>
  </si>
  <si>
    <t>Tanker aircraft squadron</t>
  </si>
  <si>
    <t>Unmanned aerial systems squadron</t>
  </si>
  <si>
    <r>
      <t>Minuteman III missile squadron</t>
    </r>
    <r>
      <rPr>
        <vertAlign val="superscript"/>
        <sz val="11"/>
        <rFont val="Arial"/>
        <family val="2"/>
      </rPr>
      <t>c</t>
    </r>
  </si>
  <si>
    <r>
      <t>RED HORSE construction engineers</t>
    </r>
    <r>
      <rPr>
        <vertAlign val="superscript"/>
        <sz val="11"/>
        <rFont val="Arial"/>
        <family val="2"/>
      </rPr>
      <t>a</t>
    </r>
  </si>
  <si>
    <r>
      <t>Air Force special-operations forces</t>
    </r>
    <r>
      <rPr>
        <vertAlign val="superscript"/>
        <sz val="11"/>
        <rFont val="Arial"/>
        <family val="2"/>
      </rPr>
      <t>a</t>
    </r>
  </si>
  <si>
    <t>Classified defensewide funding</t>
  </si>
  <si>
    <t>Rest of the defensewide organizations</t>
  </si>
  <si>
    <t>Defense Health Program for retirees</t>
  </si>
  <si>
    <t>Five-year total</t>
  </si>
  <si>
    <t xml:space="preserve">Five-year </t>
  </si>
  <si>
    <t>total of units</t>
  </si>
  <si>
    <t>Military personnel per unit</t>
  </si>
  <si>
    <t xml:space="preserve">Total military personnel over the </t>
  </si>
  <si>
    <r>
      <t>2025</t>
    </r>
    <r>
      <rPr>
        <b/>
        <sz val="11"/>
        <rFont val="Aptos Narrow"/>
        <family val="2"/>
      </rPr>
      <t>–</t>
    </r>
    <r>
      <rPr>
        <b/>
        <sz val="11"/>
        <rFont val="Arial"/>
        <family val="2"/>
      </rPr>
      <t>2029 period (thousands)</t>
    </r>
  </si>
  <si>
    <t xml:space="preserve">Total cost over the 2025–2029 period </t>
  </si>
  <si>
    <t>(billions of 2025 dollars)</t>
  </si>
  <si>
    <t>National defense budget estimates for fiscal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</si>
</sst>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3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Bell Centennial Address"/>
      <family val="2"/>
    </font>
    <font>
      <sz val="12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name val="Arial"/>
      <family val="2"/>
    </font>
    <font>
      <b/>
      <sz val="11"/>
      <name val="Aptos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7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10" fillId="0" borderId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20" fillId="3" borderId="0" applyNumberFormat="0" applyBorder="0" applyAlignment="0" applyProtection="0"/>
    <xf numFmtId="0" fontId="21" fillId="6" borderId="5" applyNumberFormat="0" applyAlignment="0" applyProtection="0"/>
    <xf numFmtId="0" fontId="22" fillId="7" borderId="8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5" applyNumberFormat="0" applyAlignment="0" applyProtection="0"/>
    <xf numFmtId="0" fontId="30" fillId="0" borderId="7" applyNumberFormat="0" applyFill="0" applyAlignment="0" applyProtection="0"/>
    <xf numFmtId="0" fontId="31" fillId="4" borderId="0" applyNumberFormat="0" applyBorder="0" applyAlignment="0" applyProtection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8" fillId="8" borderId="9" applyNumberFormat="0" applyFont="0" applyAlignment="0" applyProtection="0"/>
    <xf numFmtId="0" fontId="34" fillId="6" borderId="6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3" fillId="0" borderId="0"/>
    <xf numFmtId="0" fontId="38" fillId="0" borderId="0" applyFont="0" applyFill="0" applyBorder="0" applyAlignment="0" applyProtection="0"/>
    <xf numFmtId="0" fontId="39" fillId="0" borderId="0"/>
    <xf numFmtId="0" fontId="4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9" applyFont="1"/>
    <xf numFmtId="0" fontId="8" fillId="0" borderId="1" xfId="9" applyFont="1" applyBorder="1"/>
    <xf numFmtId="0" fontId="8" fillId="0" borderId="1" xfId="9" applyFont="1" applyBorder="1" applyAlignment="1">
      <alignment horizontal="center"/>
    </xf>
    <xf numFmtId="0" fontId="8" fillId="0" borderId="0" xfId="9" applyFont="1" applyAlignment="1">
      <alignment horizontal="center"/>
    </xf>
    <xf numFmtId="0" fontId="1" fillId="0" borderId="0" xfId="0" applyFont="1"/>
    <xf numFmtId="0" fontId="13" fillId="0" borderId="0" xfId="502" applyFont="1"/>
    <xf numFmtId="0" fontId="6" fillId="0" borderId="0" xfId="5" applyAlignment="1">
      <alignment horizontal="left" indent="1"/>
    </xf>
    <xf numFmtId="0" fontId="6" fillId="0" borderId="0" xfId="5" applyNumberFormat="1" applyAlignment="1">
      <alignment horizontal="left"/>
    </xf>
    <xf numFmtId="3" fontId="6" fillId="0" borderId="0" xfId="5" applyNumberFormat="1" applyAlignment="1">
      <alignment horizontal="left" indent="1"/>
    </xf>
    <xf numFmtId="0" fontId="6" fillId="0" borderId="0" xfId="5" applyAlignment="1">
      <alignment horizontal="left"/>
    </xf>
    <xf numFmtId="1" fontId="6" fillId="0" borderId="0" xfId="5" applyNumberFormat="1" applyAlignment="1">
      <alignment horizontal="left"/>
    </xf>
    <xf numFmtId="0" fontId="9" fillId="0" borderId="0" xfId="9" applyFont="1"/>
    <xf numFmtId="0" fontId="8" fillId="0" borderId="1" xfId="9" applyFont="1" applyBorder="1" applyAlignment="1">
      <alignment horizontal="left" wrapText="1"/>
    </xf>
    <xf numFmtId="0" fontId="8" fillId="0" borderId="0" xfId="9" applyFont="1" applyAlignment="1">
      <alignment horizontal="left" wrapText="1"/>
    </xf>
    <xf numFmtId="0" fontId="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0" borderId="0" xfId="9" applyFont="1" applyAlignment="1">
      <alignment vertical="center"/>
    </xf>
    <xf numFmtId="1" fontId="9" fillId="0" borderId="0" xfId="9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9" applyFont="1" applyAlignment="1">
      <alignment wrapText="1"/>
    </xf>
    <xf numFmtId="0" fontId="8" fillId="0" borderId="0" xfId="9" applyFont="1" applyAlignment="1">
      <alignment horizontal="left"/>
    </xf>
    <xf numFmtId="0" fontId="8" fillId="0" borderId="0" xfId="9" applyFont="1" applyFill="1"/>
    <xf numFmtId="0" fontId="6" fillId="0" borderId="0" xfId="5" applyFill="1" applyAlignment="1">
      <alignment horizontal="left"/>
    </xf>
    <xf numFmtId="0" fontId="9" fillId="0" borderId="0" xfId="9" applyFont="1" applyFill="1" applyAlignment="1">
      <alignment horizontal="left" wrapText="1"/>
    </xf>
    <xf numFmtId="0" fontId="8" fillId="0" borderId="1" xfId="9" applyFont="1" applyFill="1" applyBorder="1" applyAlignment="1">
      <alignment horizontal="left" wrapText="1"/>
    </xf>
    <xf numFmtId="0" fontId="9" fillId="0" borderId="1" xfId="9" applyFont="1" applyFill="1" applyBorder="1" applyAlignment="1">
      <alignment horizontal="left" wrapText="1"/>
    </xf>
    <xf numFmtId="0" fontId="9" fillId="0" borderId="1" xfId="9" applyFont="1" applyFill="1" applyBorder="1"/>
    <xf numFmtId="0" fontId="9" fillId="0" borderId="0" xfId="9" applyFont="1" applyFill="1"/>
    <xf numFmtId="0" fontId="8" fillId="0" borderId="0" xfId="9" applyFont="1" applyFill="1" applyAlignment="1">
      <alignment horizontal="left" wrapText="1"/>
    </xf>
    <xf numFmtId="0" fontId="8" fillId="0" borderId="0" xfId="9" applyFont="1" applyFill="1" applyAlignment="1">
      <alignment horizontal="center"/>
    </xf>
    <xf numFmtId="0" fontId="9" fillId="0" borderId="0" xfId="9" applyFont="1" applyFill="1" applyAlignment="1">
      <alignment horizontal="center"/>
    </xf>
    <xf numFmtId="0" fontId="9" fillId="0" borderId="0" xfId="9" applyFont="1" applyFill="1" applyAlignment="1">
      <alignment horizontal="center" wrapText="1"/>
    </xf>
    <xf numFmtId="0" fontId="8" fillId="0" borderId="1" xfId="9" applyFont="1" applyFill="1" applyBorder="1"/>
    <xf numFmtId="0" fontId="9" fillId="0" borderId="1" xfId="9" applyFont="1" applyFill="1" applyBorder="1" applyAlignment="1">
      <alignment horizontal="center"/>
    </xf>
    <xf numFmtId="0" fontId="8" fillId="0" borderId="0" xfId="9" applyFont="1" applyFill="1" applyAlignment="1">
      <alignment vertical="center"/>
    </xf>
    <xf numFmtId="3" fontId="40" fillId="0" borderId="0" xfId="0" applyNumberFormat="1" applyFont="1" applyFill="1" applyAlignment="1">
      <alignment vertical="center"/>
    </xf>
    <xf numFmtId="3" fontId="40" fillId="0" borderId="0" xfId="0" applyNumberFormat="1" applyFont="1" applyFill="1"/>
    <xf numFmtId="0" fontId="8" fillId="0" borderId="0" xfId="9" applyFont="1" applyFill="1" applyAlignment="1">
      <alignment horizontal="left" indent="1"/>
    </xf>
    <xf numFmtId="3" fontId="8" fillId="0" borderId="0" xfId="9" applyNumberFormat="1" applyFont="1" applyFill="1" applyAlignment="1">
      <alignment horizontal="center"/>
    </xf>
    <xf numFmtId="0" fontId="9" fillId="0" borderId="0" xfId="9" applyFont="1" applyFill="1" applyAlignment="1">
      <alignment vertical="center"/>
    </xf>
    <xf numFmtId="0" fontId="9" fillId="0" borderId="0" xfId="9" applyFont="1" applyFill="1" applyAlignment="1">
      <alignment horizontal="center" vertical="center"/>
    </xf>
    <xf numFmtId="0" fontId="8" fillId="0" borderId="1" xfId="9" applyFont="1" applyFill="1" applyBorder="1" applyAlignment="1">
      <alignment horizontal="center"/>
    </xf>
    <xf numFmtId="0" fontId="8" fillId="0" borderId="0" xfId="9" applyFont="1" applyFill="1" applyAlignment="1">
      <alignment horizontal="left"/>
    </xf>
    <xf numFmtId="0" fontId="6" fillId="0" borderId="0" xfId="5" applyNumberFormat="1" applyFill="1" applyAlignment="1">
      <alignment horizontal="left"/>
    </xf>
    <xf numFmtId="0" fontId="9" fillId="0" borderId="0" xfId="9" applyFont="1" applyFill="1" applyAlignment="1">
      <alignment horizontal="center"/>
    </xf>
    <xf numFmtId="3" fontId="9" fillId="0" borderId="0" xfId="9" applyNumberFormat="1" applyFont="1" applyFill="1" applyAlignment="1">
      <alignment horizontal="center"/>
    </xf>
    <xf numFmtId="3" fontId="8" fillId="0" borderId="0" xfId="9" applyNumberFormat="1" applyFont="1"/>
    <xf numFmtId="0" fontId="9" fillId="0" borderId="0" xfId="9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9" fillId="0" borderId="0" xfId="9" applyFont="1" applyFill="1" applyAlignment="1">
      <alignment horizontal="center" vertical="center"/>
    </xf>
    <xf numFmtId="0" fontId="9" fillId="0" borderId="1" xfId="9" applyFont="1" applyFill="1" applyBorder="1" applyAlignment="1">
      <alignment horizontal="center"/>
    </xf>
    <xf numFmtId="1" fontId="9" fillId="0" borderId="0" xfId="9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3" fontId="9" fillId="0" borderId="0" xfId="9" applyNumberFormat="1" applyFont="1" applyFill="1" applyAlignment="1">
      <alignment horizontal="center" vertical="center"/>
    </xf>
    <xf numFmtId="0" fontId="9" fillId="0" borderId="0" xfId="9" applyFont="1" applyFill="1" applyAlignment="1">
      <alignment horizontal="center"/>
    </xf>
    <xf numFmtId="0" fontId="0" fillId="0" borderId="0" xfId="0"/>
  </cellXfs>
  <cellStyles count="507">
    <cellStyle name="20% - Accent1 2" xfId="191" xr:uid="{00000000-0005-0000-0000-000000000000}"/>
    <cellStyle name="20% - Accent2 2" xfId="192" xr:uid="{00000000-0005-0000-0000-000001000000}"/>
    <cellStyle name="20% - Accent3 2" xfId="193" xr:uid="{00000000-0005-0000-0000-000002000000}"/>
    <cellStyle name="20% - Accent4 2" xfId="194" xr:uid="{00000000-0005-0000-0000-000003000000}"/>
    <cellStyle name="20% - Accent5 2" xfId="195" xr:uid="{00000000-0005-0000-0000-000004000000}"/>
    <cellStyle name="20% - Accent6 2" xfId="196" xr:uid="{00000000-0005-0000-0000-000005000000}"/>
    <cellStyle name="40% - Accent1 2" xfId="197" xr:uid="{00000000-0005-0000-0000-000006000000}"/>
    <cellStyle name="40% - Accent2 2" xfId="198" xr:uid="{00000000-0005-0000-0000-000007000000}"/>
    <cellStyle name="40% - Accent3 2" xfId="199" xr:uid="{00000000-0005-0000-0000-000008000000}"/>
    <cellStyle name="40% - Accent4 2" xfId="200" xr:uid="{00000000-0005-0000-0000-000009000000}"/>
    <cellStyle name="40% - Accent5 2" xfId="201" xr:uid="{00000000-0005-0000-0000-00000A000000}"/>
    <cellStyle name="40% - Accent6 2" xfId="202" xr:uid="{00000000-0005-0000-0000-00000B000000}"/>
    <cellStyle name="60% - Accent1 2" xfId="203" xr:uid="{00000000-0005-0000-0000-00000C000000}"/>
    <cellStyle name="60% - Accent2 2" xfId="204" xr:uid="{00000000-0005-0000-0000-00000D000000}"/>
    <cellStyle name="60% - Accent3 2" xfId="205" xr:uid="{00000000-0005-0000-0000-00000E000000}"/>
    <cellStyle name="60% - Accent4 2" xfId="206" xr:uid="{00000000-0005-0000-0000-00000F000000}"/>
    <cellStyle name="60% - Accent5 2" xfId="207" xr:uid="{00000000-0005-0000-0000-000010000000}"/>
    <cellStyle name="60% - Accent6 2" xfId="208" xr:uid="{00000000-0005-0000-0000-000011000000}"/>
    <cellStyle name="Accent1 2" xfId="209" xr:uid="{00000000-0005-0000-0000-000012000000}"/>
    <cellStyle name="Accent2 2" xfId="210" xr:uid="{00000000-0005-0000-0000-000013000000}"/>
    <cellStyle name="Accent3 2" xfId="211" xr:uid="{00000000-0005-0000-0000-000014000000}"/>
    <cellStyle name="Accent4 2" xfId="212" xr:uid="{00000000-0005-0000-0000-000015000000}"/>
    <cellStyle name="Accent5 2" xfId="213" xr:uid="{00000000-0005-0000-0000-000016000000}"/>
    <cellStyle name="Accent6 2" xfId="214" xr:uid="{00000000-0005-0000-0000-000017000000}"/>
    <cellStyle name="Bad 2" xfId="215" xr:uid="{00000000-0005-0000-0000-000018000000}"/>
    <cellStyle name="Calculation 2" xfId="216" xr:uid="{00000000-0005-0000-0000-000019000000}"/>
    <cellStyle name="Check Cell 2" xfId="217" xr:uid="{00000000-0005-0000-0000-00001A000000}"/>
    <cellStyle name="Comma 2" xfId="2" xr:uid="{00000000-0005-0000-0000-00001B000000}"/>
    <cellStyle name="Comma 2 2" xfId="11" xr:uid="{00000000-0005-0000-0000-00001C000000}"/>
    <cellStyle name="Comma 2 3" xfId="218" xr:uid="{00000000-0005-0000-0000-00001D000000}"/>
    <cellStyle name="Comma 2 4" xfId="219" xr:uid="{00000000-0005-0000-0000-00001E000000}"/>
    <cellStyle name="Comma 2 5" xfId="220" xr:uid="{00000000-0005-0000-0000-00001F000000}"/>
    <cellStyle name="Comma 2 6" xfId="221" xr:uid="{00000000-0005-0000-0000-000020000000}"/>
    <cellStyle name="Comma 2 7" xfId="503" xr:uid="{00000000-0005-0000-0000-000021000000}"/>
    <cellStyle name="Comma 3" xfId="12" xr:uid="{00000000-0005-0000-0000-000022000000}"/>
    <cellStyle name="Comma 4" xfId="222" xr:uid="{00000000-0005-0000-0000-000023000000}"/>
    <cellStyle name="Comma 5" xfId="506" xr:uid="{00000000-0005-0000-0000-000024000000}"/>
    <cellStyle name="Comma 9" xfId="223" xr:uid="{00000000-0005-0000-0000-000025000000}"/>
    <cellStyle name="Comma0" xfId="224" xr:uid="{00000000-0005-0000-0000-000026000000}"/>
    <cellStyle name="Currency 2" xfId="225" xr:uid="{00000000-0005-0000-0000-000027000000}"/>
    <cellStyle name="Currency 3" xfId="226" xr:uid="{00000000-0005-0000-0000-000028000000}"/>
    <cellStyle name="Currency0" xfId="500" xr:uid="{00000000-0005-0000-0000-000029000000}"/>
    <cellStyle name="Explanatory Text 2" xfId="227" xr:uid="{00000000-0005-0000-0000-00002A000000}"/>
    <cellStyle name="Good 2" xfId="228" xr:uid="{00000000-0005-0000-0000-00002B000000}"/>
    <cellStyle name="Heading 1 2" xfId="229" xr:uid="{00000000-0005-0000-0000-00002C000000}"/>
    <cellStyle name="Heading 2 2" xfId="230" xr:uid="{00000000-0005-0000-0000-00002D000000}"/>
    <cellStyle name="Heading 3 2" xfId="231" xr:uid="{00000000-0005-0000-0000-00002E000000}"/>
    <cellStyle name="Heading 4 2" xfId="232" xr:uid="{00000000-0005-0000-0000-00002F000000}"/>
    <cellStyle name="Hyperlink" xfId="5" builtinId="8" customBuiltin="1"/>
    <cellStyle name="Hyperlink 2" xfId="13" xr:uid="{00000000-0005-0000-0000-000031000000}"/>
    <cellStyle name="Hyperlink 3" xfId="15" xr:uid="{00000000-0005-0000-0000-000032000000}"/>
    <cellStyle name="Hyperlink 4" xfId="20" xr:uid="{00000000-0005-0000-0000-000033000000}"/>
    <cellStyle name="Hyperlink 5" xfId="313" xr:uid="{00000000-0005-0000-0000-000034000000}"/>
    <cellStyle name="Hyperlink 6" xfId="497" xr:uid="{00000000-0005-0000-0000-000035000000}"/>
    <cellStyle name="Input 2" xfId="233" xr:uid="{00000000-0005-0000-0000-000036000000}"/>
    <cellStyle name="Linked Cell 2" xfId="234" xr:uid="{00000000-0005-0000-0000-000037000000}"/>
    <cellStyle name="Neutral 2" xfId="235" xr:uid="{00000000-0005-0000-0000-000038000000}"/>
    <cellStyle name="Normal" xfId="0" builtinId="0"/>
    <cellStyle name="Normal 10" xfId="18" xr:uid="{00000000-0005-0000-0000-00003A000000}"/>
    <cellStyle name="Normal 10 2" xfId="315" xr:uid="{00000000-0005-0000-0000-00003B000000}"/>
    <cellStyle name="Normal 11" xfId="236" xr:uid="{00000000-0005-0000-0000-00003C000000}"/>
    <cellStyle name="Normal 11 2" xfId="237" xr:uid="{00000000-0005-0000-0000-00003D000000}"/>
    <cellStyle name="Normal 11 3" xfId="238" xr:uid="{00000000-0005-0000-0000-00003E000000}"/>
    <cellStyle name="Normal 11 4" xfId="239" xr:uid="{00000000-0005-0000-0000-00003F000000}"/>
    <cellStyle name="Normal 12" xfId="240" xr:uid="{00000000-0005-0000-0000-000040000000}"/>
    <cellStyle name="Normal 12 2" xfId="241" xr:uid="{00000000-0005-0000-0000-000041000000}"/>
    <cellStyle name="Normal 12 3" xfId="242" xr:uid="{00000000-0005-0000-0000-000042000000}"/>
    <cellStyle name="Normal 12 4" xfId="243" xr:uid="{00000000-0005-0000-0000-000043000000}"/>
    <cellStyle name="Normal 13" xfId="244" xr:uid="{00000000-0005-0000-0000-000044000000}"/>
    <cellStyle name="Normal 13 2" xfId="245" xr:uid="{00000000-0005-0000-0000-000045000000}"/>
    <cellStyle name="Normal 13 3" xfId="246" xr:uid="{00000000-0005-0000-0000-000046000000}"/>
    <cellStyle name="Normal 13 4" xfId="247" xr:uid="{00000000-0005-0000-0000-000047000000}"/>
    <cellStyle name="Normal 14" xfId="248" xr:uid="{00000000-0005-0000-0000-000048000000}"/>
    <cellStyle name="Normal 14 2" xfId="249" xr:uid="{00000000-0005-0000-0000-000049000000}"/>
    <cellStyle name="Normal 15" xfId="250" xr:uid="{00000000-0005-0000-0000-00004A000000}"/>
    <cellStyle name="Normal 16" xfId="251" xr:uid="{00000000-0005-0000-0000-00004B000000}"/>
    <cellStyle name="Normal 17" xfId="252" xr:uid="{00000000-0005-0000-0000-00004C000000}"/>
    <cellStyle name="Normal 18" xfId="253" xr:uid="{00000000-0005-0000-0000-00004D000000}"/>
    <cellStyle name="Normal 19" xfId="502" xr:uid="{00000000-0005-0000-0000-00004E000000}"/>
    <cellStyle name="Normal 2" xfId="3" xr:uid="{00000000-0005-0000-0000-00004F000000}"/>
    <cellStyle name="Normal 2 10" xfId="21" xr:uid="{00000000-0005-0000-0000-000050000000}"/>
    <cellStyle name="Normal 2 10 2" xfId="316" xr:uid="{00000000-0005-0000-0000-000051000000}"/>
    <cellStyle name="Normal 2 11" xfId="22" xr:uid="{00000000-0005-0000-0000-000052000000}"/>
    <cellStyle name="Normal 2 11 2" xfId="317" xr:uid="{00000000-0005-0000-0000-000053000000}"/>
    <cellStyle name="Normal 2 12" xfId="254" xr:uid="{00000000-0005-0000-0000-000054000000}"/>
    <cellStyle name="Normal 2 13" xfId="255" xr:uid="{00000000-0005-0000-0000-000055000000}"/>
    <cellStyle name="Normal 2 14" xfId="256" xr:uid="{00000000-0005-0000-0000-000056000000}"/>
    <cellStyle name="Normal 2 15" xfId="257" xr:uid="{00000000-0005-0000-0000-000057000000}"/>
    <cellStyle name="Normal 2 16" xfId="258" xr:uid="{00000000-0005-0000-0000-000058000000}"/>
    <cellStyle name="Normal 2 17" xfId="259" xr:uid="{00000000-0005-0000-0000-000059000000}"/>
    <cellStyle name="Normal 2 18" xfId="260" xr:uid="{00000000-0005-0000-0000-00005A000000}"/>
    <cellStyle name="Normal 2 19" xfId="261" xr:uid="{00000000-0005-0000-0000-00005B000000}"/>
    <cellStyle name="Normal 2 2" xfId="7" xr:uid="{00000000-0005-0000-0000-00005C000000}"/>
    <cellStyle name="Normal 2 2 10" xfId="318" xr:uid="{00000000-0005-0000-0000-00005D000000}"/>
    <cellStyle name="Normal 2 2 2" xfId="23" xr:uid="{00000000-0005-0000-0000-00005E000000}"/>
    <cellStyle name="Normal 2 2 2 2" xfId="24" xr:uid="{00000000-0005-0000-0000-00005F000000}"/>
    <cellStyle name="Normal 2 2 2 2 2" xfId="319" xr:uid="{00000000-0005-0000-0000-000060000000}"/>
    <cellStyle name="Normal 2 2 2 3" xfId="25" xr:uid="{00000000-0005-0000-0000-000061000000}"/>
    <cellStyle name="Normal 2 2 2 3 2" xfId="320" xr:uid="{00000000-0005-0000-0000-000062000000}"/>
    <cellStyle name="Normal 2 2 2 4" xfId="321" xr:uid="{00000000-0005-0000-0000-000063000000}"/>
    <cellStyle name="Normal 2 2 3" xfId="26" xr:uid="{00000000-0005-0000-0000-000064000000}"/>
    <cellStyle name="Normal 2 2 3 2" xfId="27" xr:uid="{00000000-0005-0000-0000-000065000000}"/>
    <cellStyle name="Normal 2 2 3 2 2" xfId="322" xr:uid="{00000000-0005-0000-0000-000066000000}"/>
    <cellStyle name="Normal 2 2 3 3" xfId="323" xr:uid="{00000000-0005-0000-0000-000067000000}"/>
    <cellStyle name="Normal 2 2 4" xfId="28" xr:uid="{00000000-0005-0000-0000-000068000000}"/>
    <cellStyle name="Normal 2 2 4 2" xfId="29" xr:uid="{00000000-0005-0000-0000-000069000000}"/>
    <cellStyle name="Normal 2 2 4 2 2" xfId="324" xr:uid="{00000000-0005-0000-0000-00006A000000}"/>
    <cellStyle name="Normal 2 2 4 3" xfId="325" xr:uid="{00000000-0005-0000-0000-00006B000000}"/>
    <cellStyle name="Normal 2 2 5" xfId="30" xr:uid="{00000000-0005-0000-0000-00006C000000}"/>
    <cellStyle name="Normal 2 2 5 2" xfId="31" xr:uid="{00000000-0005-0000-0000-00006D000000}"/>
    <cellStyle name="Normal 2 2 5 2 2" xfId="326" xr:uid="{00000000-0005-0000-0000-00006E000000}"/>
    <cellStyle name="Normal 2 2 5 3" xfId="327" xr:uid="{00000000-0005-0000-0000-00006F000000}"/>
    <cellStyle name="Normal 2 2 6" xfId="32" xr:uid="{00000000-0005-0000-0000-000070000000}"/>
    <cellStyle name="Normal 2 2 6 2" xfId="328" xr:uid="{00000000-0005-0000-0000-000071000000}"/>
    <cellStyle name="Normal 2 2 7" xfId="33" xr:uid="{00000000-0005-0000-0000-000072000000}"/>
    <cellStyle name="Normal 2 2 7 2" xfId="329" xr:uid="{00000000-0005-0000-0000-000073000000}"/>
    <cellStyle name="Normal 2 2 8" xfId="34" xr:uid="{00000000-0005-0000-0000-000074000000}"/>
    <cellStyle name="Normal 2 2 8 2" xfId="330" xr:uid="{00000000-0005-0000-0000-000075000000}"/>
    <cellStyle name="Normal 2 2 9" xfId="331" xr:uid="{00000000-0005-0000-0000-000076000000}"/>
    <cellStyle name="Normal 2 20" xfId="262" xr:uid="{00000000-0005-0000-0000-000077000000}"/>
    <cellStyle name="Normal 2 21" xfId="263" xr:uid="{00000000-0005-0000-0000-000078000000}"/>
    <cellStyle name="Normal 2 22" xfId="264" xr:uid="{00000000-0005-0000-0000-000079000000}"/>
    <cellStyle name="Normal 2 23" xfId="265" xr:uid="{00000000-0005-0000-0000-00007A000000}"/>
    <cellStyle name="Normal 2 24" xfId="314" xr:uid="{00000000-0005-0000-0000-00007B000000}"/>
    <cellStyle name="Normal 2 25" xfId="501" xr:uid="{00000000-0005-0000-0000-00007C000000}"/>
    <cellStyle name="Normal 2 3" xfId="9" xr:uid="{00000000-0005-0000-0000-00007D000000}"/>
    <cellStyle name="Normal 2 3 2" xfId="35" xr:uid="{00000000-0005-0000-0000-00007E000000}"/>
    <cellStyle name="Normal 2 3 2 2" xfId="36" xr:uid="{00000000-0005-0000-0000-00007F000000}"/>
    <cellStyle name="Normal 2 3 2 2 2" xfId="332" xr:uid="{00000000-0005-0000-0000-000080000000}"/>
    <cellStyle name="Normal 2 3 2 3" xfId="37" xr:uid="{00000000-0005-0000-0000-000081000000}"/>
    <cellStyle name="Normal 2 3 2 3 2" xfId="333" xr:uid="{00000000-0005-0000-0000-000082000000}"/>
    <cellStyle name="Normal 2 3 2 4" xfId="334" xr:uid="{00000000-0005-0000-0000-000083000000}"/>
    <cellStyle name="Normal 2 3 3" xfId="38" xr:uid="{00000000-0005-0000-0000-000084000000}"/>
    <cellStyle name="Normal 2 3 4" xfId="39" xr:uid="{00000000-0005-0000-0000-000085000000}"/>
    <cellStyle name="Normal 2 3 4 2" xfId="335" xr:uid="{00000000-0005-0000-0000-000086000000}"/>
    <cellStyle name="Normal 2 3 5" xfId="40" xr:uid="{00000000-0005-0000-0000-000087000000}"/>
    <cellStyle name="Normal 2 3 5 2" xfId="336" xr:uid="{00000000-0005-0000-0000-000088000000}"/>
    <cellStyle name="Normal 2 3 6" xfId="337" xr:uid="{00000000-0005-0000-0000-000089000000}"/>
    <cellStyle name="Normal 2 4" xfId="41" xr:uid="{00000000-0005-0000-0000-00008A000000}"/>
    <cellStyle name="Normal 2 4 2" xfId="42" xr:uid="{00000000-0005-0000-0000-00008B000000}"/>
    <cellStyle name="Normal 2 4 2 2" xfId="338" xr:uid="{00000000-0005-0000-0000-00008C000000}"/>
    <cellStyle name="Normal 2 5" xfId="43" xr:uid="{00000000-0005-0000-0000-00008D000000}"/>
    <cellStyle name="Normal 2 5 2" xfId="44" xr:uid="{00000000-0005-0000-0000-00008E000000}"/>
    <cellStyle name="Normal 2 5 2 2" xfId="339" xr:uid="{00000000-0005-0000-0000-00008F000000}"/>
    <cellStyle name="Normal 2 5 3" xfId="340" xr:uid="{00000000-0005-0000-0000-000090000000}"/>
    <cellStyle name="Normal 2 6" xfId="45" xr:uid="{00000000-0005-0000-0000-000091000000}"/>
    <cellStyle name="Normal 2 6 2" xfId="46" xr:uid="{00000000-0005-0000-0000-000092000000}"/>
    <cellStyle name="Normal 2 6 2 2" xfId="341" xr:uid="{00000000-0005-0000-0000-000093000000}"/>
    <cellStyle name="Normal 2 6 3" xfId="342" xr:uid="{00000000-0005-0000-0000-000094000000}"/>
    <cellStyle name="Normal 2 7" xfId="47" xr:uid="{00000000-0005-0000-0000-000095000000}"/>
    <cellStyle name="Normal 2 7 2" xfId="48" xr:uid="{00000000-0005-0000-0000-000096000000}"/>
    <cellStyle name="Normal 2 7 2 2" xfId="343" xr:uid="{00000000-0005-0000-0000-000097000000}"/>
    <cellStyle name="Normal 2 7 3" xfId="344" xr:uid="{00000000-0005-0000-0000-000098000000}"/>
    <cellStyle name="Normal 2 8" xfId="49" xr:uid="{00000000-0005-0000-0000-000099000000}"/>
    <cellStyle name="Normal 2 8 2" xfId="50" xr:uid="{00000000-0005-0000-0000-00009A000000}"/>
    <cellStyle name="Normal 2 8 2 2" xfId="345" xr:uid="{00000000-0005-0000-0000-00009B000000}"/>
    <cellStyle name="Normal 2 8 3" xfId="346" xr:uid="{00000000-0005-0000-0000-00009C000000}"/>
    <cellStyle name="Normal 2 9" xfId="51" xr:uid="{00000000-0005-0000-0000-00009D000000}"/>
    <cellStyle name="Normal 2 9 2" xfId="347" xr:uid="{00000000-0005-0000-0000-00009E000000}"/>
    <cellStyle name="Normal 3" xfId="1" xr:uid="{00000000-0005-0000-0000-00009F000000}"/>
    <cellStyle name="Normal 3 10" xfId="266" xr:uid="{00000000-0005-0000-0000-0000A0000000}"/>
    <cellStyle name="Normal 3 11" xfId="267" xr:uid="{00000000-0005-0000-0000-0000A1000000}"/>
    <cellStyle name="Normal 3 12" xfId="268" xr:uid="{00000000-0005-0000-0000-0000A2000000}"/>
    <cellStyle name="Normal 3 13" xfId="269" xr:uid="{00000000-0005-0000-0000-0000A3000000}"/>
    <cellStyle name="Normal 3 2" xfId="10" xr:uid="{00000000-0005-0000-0000-0000A4000000}"/>
    <cellStyle name="Normal 3 2 2" xfId="19" xr:uid="{00000000-0005-0000-0000-0000A5000000}"/>
    <cellStyle name="Normal 3 2 2 2" xfId="52" xr:uid="{00000000-0005-0000-0000-0000A6000000}"/>
    <cellStyle name="Normal 3 2 2 3" xfId="348" xr:uid="{00000000-0005-0000-0000-0000A7000000}"/>
    <cellStyle name="Normal 3 2 3" xfId="53" xr:uid="{00000000-0005-0000-0000-0000A8000000}"/>
    <cellStyle name="Normal 3 2 3 2" xfId="349" xr:uid="{00000000-0005-0000-0000-0000A9000000}"/>
    <cellStyle name="Normal 3 2 4" xfId="54" xr:uid="{00000000-0005-0000-0000-0000AA000000}"/>
    <cellStyle name="Normal 3 2 5" xfId="350" xr:uid="{00000000-0005-0000-0000-0000AB000000}"/>
    <cellStyle name="Normal 3 2 6" xfId="351" xr:uid="{00000000-0005-0000-0000-0000AC000000}"/>
    <cellStyle name="Normal 3 3" xfId="55" xr:uid="{00000000-0005-0000-0000-0000AD000000}"/>
    <cellStyle name="Normal 3 3 2" xfId="56" xr:uid="{00000000-0005-0000-0000-0000AE000000}"/>
    <cellStyle name="Normal 3 3 2 2" xfId="352" xr:uid="{00000000-0005-0000-0000-0000AF000000}"/>
    <cellStyle name="Normal 3 3 3" xfId="57" xr:uid="{00000000-0005-0000-0000-0000B0000000}"/>
    <cellStyle name="Normal 3 3 3 2" xfId="353" xr:uid="{00000000-0005-0000-0000-0000B1000000}"/>
    <cellStyle name="Normal 3 3 4" xfId="354" xr:uid="{00000000-0005-0000-0000-0000B2000000}"/>
    <cellStyle name="Normal 3 4" xfId="58" xr:uid="{00000000-0005-0000-0000-0000B3000000}"/>
    <cellStyle name="Normal 3 4 2" xfId="59" xr:uid="{00000000-0005-0000-0000-0000B4000000}"/>
    <cellStyle name="Normal 3 4 2 2" xfId="355" xr:uid="{00000000-0005-0000-0000-0000B5000000}"/>
    <cellStyle name="Normal 3 4 3" xfId="356" xr:uid="{00000000-0005-0000-0000-0000B6000000}"/>
    <cellStyle name="Normal 3 5" xfId="60" xr:uid="{00000000-0005-0000-0000-0000B7000000}"/>
    <cellStyle name="Normal 3 5 2" xfId="61" xr:uid="{00000000-0005-0000-0000-0000B8000000}"/>
    <cellStyle name="Normal 3 5 2 2" xfId="357" xr:uid="{00000000-0005-0000-0000-0000B9000000}"/>
    <cellStyle name="Normal 3 5 3" xfId="358" xr:uid="{00000000-0005-0000-0000-0000BA000000}"/>
    <cellStyle name="Normal 3 6" xfId="62" xr:uid="{00000000-0005-0000-0000-0000BB000000}"/>
    <cellStyle name="Normal 3 6 2" xfId="63" xr:uid="{00000000-0005-0000-0000-0000BC000000}"/>
    <cellStyle name="Normal 3 6 2 2" xfId="359" xr:uid="{00000000-0005-0000-0000-0000BD000000}"/>
    <cellStyle name="Normal 3 6 3" xfId="360" xr:uid="{00000000-0005-0000-0000-0000BE000000}"/>
    <cellStyle name="Normal 3 7" xfId="64" xr:uid="{00000000-0005-0000-0000-0000BF000000}"/>
    <cellStyle name="Normal 3 7 2" xfId="361" xr:uid="{00000000-0005-0000-0000-0000C0000000}"/>
    <cellStyle name="Normal 3 8" xfId="65" xr:uid="{00000000-0005-0000-0000-0000C1000000}"/>
    <cellStyle name="Normal 3 8 2" xfId="362" xr:uid="{00000000-0005-0000-0000-0000C2000000}"/>
    <cellStyle name="Normal 3 9" xfId="66" xr:uid="{00000000-0005-0000-0000-0000C3000000}"/>
    <cellStyle name="Normal 3 9 2" xfId="363" xr:uid="{00000000-0005-0000-0000-0000C4000000}"/>
    <cellStyle name="Normal 4" xfId="4" xr:uid="{00000000-0005-0000-0000-0000C5000000}"/>
    <cellStyle name="Normal 4 10" xfId="67" xr:uid="{00000000-0005-0000-0000-0000C6000000}"/>
    <cellStyle name="Normal 4 10 2" xfId="364" xr:uid="{00000000-0005-0000-0000-0000C7000000}"/>
    <cellStyle name="Normal 4 10 2 2" xfId="365" xr:uid="{00000000-0005-0000-0000-0000C8000000}"/>
    <cellStyle name="Normal 4 10 3" xfId="366" xr:uid="{00000000-0005-0000-0000-0000C9000000}"/>
    <cellStyle name="Normal 4 11" xfId="270" xr:uid="{00000000-0005-0000-0000-0000CA000000}"/>
    <cellStyle name="Normal 4 11 2" xfId="498" xr:uid="{00000000-0005-0000-0000-0000CB000000}"/>
    <cellStyle name="Normal 4 12" xfId="271" xr:uid="{00000000-0005-0000-0000-0000CC000000}"/>
    <cellStyle name="Normal 4 13" xfId="272" xr:uid="{00000000-0005-0000-0000-0000CD000000}"/>
    <cellStyle name="Normal 4 2" xfId="68" xr:uid="{00000000-0005-0000-0000-0000CE000000}"/>
    <cellStyle name="Normal 4 2 2" xfId="69" xr:uid="{00000000-0005-0000-0000-0000CF000000}"/>
    <cellStyle name="Normal 4 2 2 2" xfId="70" xr:uid="{00000000-0005-0000-0000-0000D0000000}"/>
    <cellStyle name="Normal 4 2 2 2 2" xfId="367" xr:uid="{00000000-0005-0000-0000-0000D1000000}"/>
    <cellStyle name="Normal 4 2 2 3" xfId="368" xr:uid="{00000000-0005-0000-0000-0000D2000000}"/>
    <cellStyle name="Normal 4 2 3" xfId="71" xr:uid="{00000000-0005-0000-0000-0000D3000000}"/>
    <cellStyle name="Normal 4 2 3 2" xfId="369" xr:uid="{00000000-0005-0000-0000-0000D4000000}"/>
    <cellStyle name="Normal 4 2 4" xfId="72" xr:uid="{00000000-0005-0000-0000-0000D5000000}"/>
    <cellStyle name="Normal 4 2 4 2" xfId="370" xr:uid="{00000000-0005-0000-0000-0000D6000000}"/>
    <cellStyle name="Normal 4 2 5" xfId="73" xr:uid="{00000000-0005-0000-0000-0000D7000000}"/>
    <cellStyle name="Normal 4 2 5 2" xfId="371" xr:uid="{00000000-0005-0000-0000-0000D8000000}"/>
    <cellStyle name="Normal 4 2 6" xfId="372" xr:uid="{00000000-0005-0000-0000-0000D9000000}"/>
    <cellStyle name="Normal 4 2 7" xfId="373" xr:uid="{00000000-0005-0000-0000-0000DA000000}"/>
    <cellStyle name="Normal 4 3" xfId="74" xr:uid="{00000000-0005-0000-0000-0000DB000000}"/>
    <cellStyle name="Normal 4 3 2" xfId="75" xr:uid="{00000000-0005-0000-0000-0000DC000000}"/>
    <cellStyle name="Normal 4 3 2 2" xfId="374" xr:uid="{00000000-0005-0000-0000-0000DD000000}"/>
    <cellStyle name="Normal 4 3 3" xfId="76" xr:uid="{00000000-0005-0000-0000-0000DE000000}"/>
    <cellStyle name="Normal 4 3 3 2" xfId="375" xr:uid="{00000000-0005-0000-0000-0000DF000000}"/>
    <cellStyle name="Normal 4 3 4" xfId="77" xr:uid="{00000000-0005-0000-0000-0000E0000000}"/>
    <cellStyle name="Normal 4 3 4 2" xfId="376" xr:uid="{00000000-0005-0000-0000-0000E1000000}"/>
    <cellStyle name="Normal 4 3 5" xfId="377" xr:uid="{00000000-0005-0000-0000-0000E2000000}"/>
    <cellStyle name="Normal 4 4" xfId="78" xr:uid="{00000000-0005-0000-0000-0000E3000000}"/>
    <cellStyle name="Normal 4 4 2" xfId="79" xr:uid="{00000000-0005-0000-0000-0000E4000000}"/>
    <cellStyle name="Normal 4 4 2 2" xfId="378" xr:uid="{00000000-0005-0000-0000-0000E5000000}"/>
    <cellStyle name="Normal 4 4 3" xfId="379" xr:uid="{00000000-0005-0000-0000-0000E6000000}"/>
    <cellStyle name="Normal 4 5" xfId="80" xr:uid="{00000000-0005-0000-0000-0000E7000000}"/>
    <cellStyle name="Normal 4 5 2" xfId="81" xr:uid="{00000000-0005-0000-0000-0000E8000000}"/>
    <cellStyle name="Normal 4 5 2 2" xfId="380" xr:uid="{00000000-0005-0000-0000-0000E9000000}"/>
    <cellStyle name="Normal 4 5 3" xfId="381" xr:uid="{00000000-0005-0000-0000-0000EA000000}"/>
    <cellStyle name="Normal 4 6" xfId="82" xr:uid="{00000000-0005-0000-0000-0000EB000000}"/>
    <cellStyle name="Normal 4 6 2" xfId="83" xr:uid="{00000000-0005-0000-0000-0000EC000000}"/>
    <cellStyle name="Normal 4 6 2 2" xfId="382" xr:uid="{00000000-0005-0000-0000-0000ED000000}"/>
    <cellStyle name="Normal 4 6 3" xfId="383" xr:uid="{00000000-0005-0000-0000-0000EE000000}"/>
    <cellStyle name="Normal 4 7" xfId="84" xr:uid="{00000000-0005-0000-0000-0000EF000000}"/>
    <cellStyle name="Normal 4 7 2" xfId="384" xr:uid="{00000000-0005-0000-0000-0000F0000000}"/>
    <cellStyle name="Normal 4 8" xfId="85" xr:uid="{00000000-0005-0000-0000-0000F1000000}"/>
    <cellStyle name="Normal 4 8 2" xfId="385" xr:uid="{00000000-0005-0000-0000-0000F2000000}"/>
    <cellStyle name="Normal 4 9" xfId="86" xr:uid="{00000000-0005-0000-0000-0000F3000000}"/>
    <cellStyle name="Normal 4 9 2" xfId="386" xr:uid="{00000000-0005-0000-0000-0000F4000000}"/>
    <cellStyle name="Normal 5" xfId="6" xr:uid="{00000000-0005-0000-0000-0000F5000000}"/>
    <cellStyle name="Normal 5 10" xfId="190" xr:uid="{00000000-0005-0000-0000-0000F6000000}"/>
    <cellStyle name="Normal 5 10 2" xfId="499" xr:uid="{00000000-0005-0000-0000-0000F7000000}"/>
    <cellStyle name="Normal 5 11" xfId="273" xr:uid="{00000000-0005-0000-0000-0000F8000000}"/>
    <cellStyle name="Normal 5 12" xfId="274" xr:uid="{00000000-0005-0000-0000-0000F9000000}"/>
    <cellStyle name="Normal 5 13" xfId="275" xr:uid="{00000000-0005-0000-0000-0000FA000000}"/>
    <cellStyle name="Normal 5 2" xfId="87" xr:uid="{00000000-0005-0000-0000-0000FB000000}"/>
    <cellStyle name="Normal 5 2 2" xfId="88" xr:uid="{00000000-0005-0000-0000-0000FC000000}"/>
    <cellStyle name="Normal 5 2 2 2" xfId="89" xr:uid="{00000000-0005-0000-0000-0000FD000000}"/>
    <cellStyle name="Normal 5 2 2 2 2" xfId="387" xr:uid="{00000000-0005-0000-0000-0000FE000000}"/>
    <cellStyle name="Normal 5 2 2 3" xfId="388" xr:uid="{00000000-0005-0000-0000-0000FF000000}"/>
    <cellStyle name="Normal 5 2 3" xfId="90" xr:uid="{00000000-0005-0000-0000-000000010000}"/>
    <cellStyle name="Normal 5 2 3 2" xfId="389" xr:uid="{00000000-0005-0000-0000-000001010000}"/>
    <cellStyle name="Normal 5 2 4" xfId="91" xr:uid="{00000000-0005-0000-0000-000002010000}"/>
    <cellStyle name="Normal 5 2 4 2" xfId="390" xr:uid="{00000000-0005-0000-0000-000003010000}"/>
    <cellStyle name="Normal 5 2 5" xfId="391" xr:uid="{00000000-0005-0000-0000-000004010000}"/>
    <cellStyle name="Normal 5 2 6" xfId="392" xr:uid="{00000000-0005-0000-0000-000005010000}"/>
    <cellStyle name="Normal 5 3" xfId="92" xr:uid="{00000000-0005-0000-0000-000006010000}"/>
    <cellStyle name="Normal 5 3 2" xfId="93" xr:uid="{00000000-0005-0000-0000-000007010000}"/>
    <cellStyle name="Normal 5 3 2 2" xfId="393" xr:uid="{00000000-0005-0000-0000-000008010000}"/>
    <cellStyle name="Normal 5 3 3" xfId="94" xr:uid="{00000000-0005-0000-0000-000009010000}"/>
    <cellStyle name="Normal 5 3 3 2" xfId="394" xr:uid="{00000000-0005-0000-0000-00000A010000}"/>
    <cellStyle name="Normal 5 3 4" xfId="395" xr:uid="{00000000-0005-0000-0000-00000B010000}"/>
    <cellStyle name="Normal 5 4" xfId="95" xr:uid="{00000000-0005-0000-0000-00000C010000}"/>
    <cellStyle name="Normal 5 4 2" xfId="96" xr:uid="{00000000-0005-0000-0000-00000D010000}"/>
    <cellStyle name="Normal 5 4 2 2" xfId="396" xr:uid="{00000000-0005-0000-0000-00000E010000}"/>
    <cellStyle name="Normal 5 4 3" xfId="397" xr:uid="{00000000-0005-0000-0000-00000F010000}"/>
    <cellStyle name="Normal 5 5" xfId="97" xr:uid="{00000000-0005-0000-0000-000010010000}"/>
    <cellStyle name="Normal 5 5 2" xfId="98" xr:uid="{00000000-0005-0000-0000-000011010000}"/>
    <cellStyle name="Normal 5 5 2 2" xfId="398" xr:uid="{00000000-0005-0000-0000-000012010000}"/>
    <cellStyle name="Normal 5 5 3" xfId="399" xr:uid="{00000000-0005-0000-0000-000013010000}"/>
    <cellStyle name="Normal 5 6" xfId="99" xr:uid="{00000000-0005-0000-0000-000014010000}"/>
    <cellStyle name="Normal 5 6 2" xfId="100" xr:uid="{00000000-0005-0000-0000-000015010000}"/>
    <cellStyle name="Normal 5 6 2 2" xfId="400" xr:uid="{00000000-0005-0000-0000-000016010000}"/>
    <cellStyle name="Normal 5 6 3" xfId="401" xr:uid="{00000000-0005-0000-0000-000017010000}"/>
    <cellStyle name="Normal 5 7" xfId="101" xr:uid="{00000000-0005-0000-0000-000018010000}"/>
    <cellStyle name="Normal 5 7 2" xfId="402" xr:uid="{00000000-0005-0000-0000-000019010000}"/>
    <cellStyle name="Normal 5 8" xfId="102" xr:uid="{00000000-0005-0000-0000-00001A010000}"/>
    <cellStyle name="Normal 5 8 2" xfId="403" xr:uid="{00000000-0005-0000-0000-00001B010000}"/>
    <cellStyle name="Normal 5 9" xfId="103" xr:uid="{00000000-0005-0000-0000-00001C010000}"/>
    <cellStyle name="Normal 5 9 2" xfId="404" xr:uid="{00000000-0005-0000-0000-00001D010000}"/>
    <cellStyle name="Normal 6" xfId="17" xr:uid="{00000000-0005-0000-0000-00001E010000}"/>
    <cellStyle name="Normal 6 2" xfId="276" xr:uid="{00000000-0005-0000-0000-00001F010000}"/>
    <cellStyle name="Normal 7" xfId="104" xr:uid="{00000000-0005-0000-0000-000020010000}"/>
    <cellStyle name="Normal 7 10" xfId="405" xr:uid="{00000000-0005-0000-0000-000021010000}"/>
    <cellStyle name="Normal 7 2" xfId="105" xr:uid="{00000000-0005-0000-0000-000022010000}"/>
    <cellStyle name="Normal 7 2 2" xfId="106" xr:uid="{00000000-0005-0000-0000-000023010000}"/>
    <cellStyle name="Normal 7 2 2 2" xfId="406" xr:uid="{00000000-0005-0000-0000-000024010000}"/>
    <cellStyle name="Normal 7 2 3" xfId="107" xr:uid="{00000000-0005-0000-0000-000025010000}"/>
    <cellStyle name="Normal 7 2 3 2" xfId="407" xr:uid="{00000000-0005-0000-0000-000026010000}"/>
    <cellStyle name="Normal 7 2 4" xfId="408" xr:uid="{00000000-0005-0000-0000-000027010000}"/>
    <cellStyle name="Normal 7 3" xfId="108" xr:uid="{00000000-0005-0000-0000-000028010000}"/>
    <cellStyle name="Normal 7 3 2" xfId="109" xr:uid="{00000000-0005-0000-0000-000029010000}"/>
    <cellStyle name="Normal 7 3 2 2" xfId="409" xr:uid="{00000000-0005-0000-0000-00002A010000}"/>
    <cellStyle name="Normal 7 3 3" xfId="410" xr:uid="{00000000-0005-0000-0000-00002B010000}"/>
    <cellStyle name="Normal 7 4" xfId="110" xr:uid="{00000000-0005-0000-0000-00002C010000}"/>
    <cellStyle name="Normal 7 4 2" xfId="111" xr:uid="{00000000-0005-0000-0000-00002D010000}"/>
    <cellStyle name="Normal 7 4 2 2" xfId="411" xr:uid="{00000000-0005-0000-0000-00002E010000}"/>
    <cellStyle name="Normal 7 4 3" xfId="412" xr:uid="{00000000-0005-0000-0000-00002F010000}"/>
    <cellStyle name="Normal 7 5" xfId="112" xr:uid="{00000000-0005-0000-0000-000030010000}"/>
    <cellStyle name="Normal 7 5 2" xfId="113" xr:uid="{00000000-0005-0000-0000-000031010000}"/>
    <cellStyle name="Normal 7 5 2 2" xfId="413" xr:uid="{00000000-0005-0000-0000-000032010000}"/>
    <cellStyle name="Normal 7 5 3" xfId="414" xr:uid="{00000000-0005-0000-0000-000033010000}"/>
    <cellStyle name="Normal 7 6" xfId="114" xr:uid="{00000000-0005-0000-0000-000034010000}"/>
    <cellStyle name="Normal 7 6 2" xfId="415" xr:uid="{00000000-0005-0000-0000-000035010000}"/>
    <cellStyle name="Normal 7 7" xfId="115" xr:uid="{00000000-0005-0000-0000-000036010000}"/>
    <cellStyle name="Normal 7 7 2" xfId="416" xr:uid="{00000000-0005-0000-0000-000037010000}"/>
    <cellStyle name="Normal 7 8" xfId="116" xr:uid="{00000000-0005-0000-0000-000038010000}"/>
    <cellStyle name="Normal 7 8 2" xfId="417" xr:uid="{00000000-0005-0000-0000-000039010000}"/>
    <cellStyle name="Normal 7 9" xfId="418" xr:uid="{00000000-0005-0000-0000-00003A010000}"/>
    <cellStyle name="Normal 8" xfId="14" xr:uid="{00000000-0005-0000-0000-00003B010000}"/>
    <cellStyle name="Normal 8 2" xfId="117" xr:uid="{00000000-0005-0000-0000-00003C010000}"/>
    <cellStyle name="Normal 8 2 2" xfId="118" xr:uid="{00000000-0005-0000-0000-00003D010000}"/>
    <cellStyle name="Normal 8 2 2 2" xfId="419" xr:uid="{00000000-0005-0000-0000-00003E010000}"/>
    <cellStyle name="Normal 8 2 3" xfId="420" xr:uid="{00000000-0005-0000-0000-00003F010000}"/>
    <cellStyle name="Normal 8 3" xfId="119" xr:uid="{00000000-0005-0000-0000-000040010000}"/>
    <cellStyle name="Normal 8 3 2" xfId="120" xr:uid="{00000000-0005-0000-0000-000041010000}"/>
    <cellStyle name="Normal 8 3 2 2" xfId="421" xr:uid="{00000000-0005-0000-0000-000042010000}"/>
    <cellStyle name="Normal 8 3 3" xfId="422" xr:uid="{00000000-0005-0000-0000-000043010000}"/>
    <cellStyle name="Normal 8 4" xfId="121" xr:uid="{00000000-0005-0000-0000-000044010000}"/>
    <cellStyle name="Normal 8 4 2" xfId="122" xr:uid="{00000000-0005-0000-0000-000045010000}"/>
    <cellStyle name="Normal 8 4 2 2" xfId="423" xr:uid="{00000000-0005-0000-0000-000046010000}"/>
    <cellStyle name="Normal 8 4 3" xfId="424" xr:uid="{00000000-0005-0000-0000-000047010000}"/>
    <cellStyle name="Normal 8 5" xfId="123" xr:uid="{00000000-0005-0000-0000-000048010000}"/>
    <cellStyle name="Normal 8 5 2" xfId="425" xr:uid="{00000000-0005-0000-0000-000049010000}"/>
    <cellStyle name="Normal 8 6" xfId="426" xr:uid="{00000000-0005-0000-0000-00004A010000}"/>
    <cellStyle name="Normal 9" xfId="124" xr:uid="{00000000-0005-0000-0000-00004B010000}"/>
    <cellStyle name="Note 2" xfId="277" xr:uid="{00000000-0005-0000-0000-00004C010000}"/>
    <cellStyle name="Note 3" xfId="278" xr:uid="{00000000-0005-0000-0000-00004D010000}"/>
    <cellStyle name="Note 4" xfId="279" xr:uid="{00000000-0005-0000-0000-00004E010000}"/>
    <cellStyle name="Note 5" xfId="280" xr:uid="{00000000-0005-0000-0000-00004F010000}"/>
    <cellStyle name="Output 2" xfId="281" xr:uid="{00000000-0005-0000-0000-000050010000}"/>
    <cellStyle name="Percent 2" xfId="8" xr:uid="{00000000-0005-0000-0000-000051010000}"/>
    <cellStyle name="Percent 2 10" xfId="427" xr:uid="{00000000-0005-0000-0000-000052010000}"/>
    <cellStyle name="Percent 2 11" xfId="428" xr:uid="{00000000-0005-0000-0000-000053010000}"/>
    <cellStyle name="Percent 2 12" xfId="504" xr:uid="{00000000-0005-0000-0000-000054010000}"/>
    <cellStyle name="Percent 2 2" xfId="125" xr:uid="{00000000-0005-0000-0000-000055010000}"/>
    <cellStyle name="Percent 2 2 10" xfId="282" xr:uid="{00000000-0005-0000-0000-000056010000}"/>
    <cellStyle name="Percent 2 2 11" xfId="283" xr:uid="{00000000-0005-0000-0000-000057010000}"/>
    <cellStyle name="Percent 2 2 12" xfId="284" xr:uid="{00000000-0005-0000-0000-000058010000}"/>
    <cellStyle name="Percent 2 2 2" xfId="126" xr:uid="{00000000-0005-0000-0000-000059010000}"/>
    <cellStyle name="Percent 2 2 2 2" xfId="127" xr:uid="{00000000-0005-0000-0000-00005A010000}"/>
    <cellStyle name="Percent 2 2 2 2 2" xfId="429" xr:uid="{00000000-0005-0000-0000-00005B010000}"/>
    <cellStyle name="Percent 2 2 2 3" xfId="430" xr:uid="{00000000-0005-0000-0000-00005C010000}"/>
    <cellStyle name="Percent 2 2 3" xfId="128" xr:uid="{00000000-0005-0000-0000-00005D010000}"/>
    <cellStyle name="Percent 2 2 3 2" xfId="431" xr:uid="{00000000-0005-0000-0000-00005E010000}"/>
    <cellStyle name="Percent 2 2 4" xfId="129" xr:uid="{00000000-0005-0000-0000-00005F010000}"/>
    <cellStyle name="Percent 2 2 4 2" xfId="432" xr:uid="{00000000-0005-0000-0000-000060010000}"/>
    <cellStyle name="Percent 2 2 5" xfId="285" xr:uid="{00000000-0005-0000-0000-000061010000}"/>
    <cellStyle name="Percent 2 2 6" xfId="286" xr:uid="{00000000-0005-0000-0000-000062010000}"/>
    <cellStyle name="Percent 2 2 7" xfId="287" xr:uid="{00000000-0005-0000-0000-000063010000}"/>
    <cellStyle name="Percent 2 2 8" xfId="288" xr:uid="{00000000-0005-0000-0000-000064010000}"/>
    <cellStyle name="Percent 2 2 9" xfId="289" xr:uid="{00000000-0005-0000-0000-000065010000}"/>
    <cellStyle name="Percent 2 3" xfId="130" xr:uid="{00000000-0005-0000-0000-000066010000}"/>
    <cellStyle name="Percent 2 3 10" xfId="290" xr:uid="{00000000-0005-0000-0000-000067010000}"/>
    <cellStyle name="Percent 2 3 11" xfId="291" xr:uid="{00000000-0005-0000-0000-000068010000}"/>
    <cellStyle name="Percent 2 3 12" xfId="292" xr:uid="{00000000-0005-0000-0000-000069010000}"/>
    <cellStyle name="Percent 2 3 2" xfId="131" xr:uid="{00000000-0005-0000-0000-00006A010000}"/>
    <cellStyle name="Percent 2 3 2 2" xfId="433" xr:uid="{00000000-0005-0000-0000-00006B010000}"/>
    <cellStyle name="Percent 2 3 3" xfId="132" xr:uid="{00000000-0005-0000-0000-00006C010000}"/>
    <cellStyle name="Percent 2 3 3 2" xfId="434" xr:uid="{00000000-0005-0000-0000-00006D010000}"/>
    <cellStyle name="Percent 2 3 4" xfId="293" xr:uid="{00000000-0005-0000-0000-00006E010000}"/>
    <cellStyle name="Percent 2 3 5" xfId="294" xr:uid="{00000000-0005-0000-0000-00006F010000}"/>
    <cellStyle name="Percent 2 3 6" xfId="295" xr:uid="{00000000-0005-0000-0000-000070010000}"/>
    <cellStyle name="Percent 2 3 7" xfId="296" xr:uid="{00000000-0005-0000-0000-000071010000}"/>
    <cellStyle name="Percent 2 3 8" xfId="297" xr:uid="{00000000-0005-0000-0000-000072010000}"/>
    <cellStyle name="Percent 2 3 9" xfId="298" xr:uid="{00000000-0005-0000-0000-000073010000}"/>
    <cellStyle name="Percent 2 4" xfId="133" xr:uid="{00000000-0005-0000-0000-000074010000}"/>
    <cellStyle name="Percent 2 4 10" xfId="299" xr:uid="{00000000-0005-0000-0000-000075010000}"/>
    <cellStyle name="Percent 2 4 11" xfId="300" xr:uid="{00000000-0005-0000-0000-000076010000}"/>
    <cellStyle name="Percent 2 4 12" xfId="301" xr:uid="{00000000-0005-0000-0000-000077010000}"/>
    <cellStyle name="Percent 2 4 2" xfId="134" xr:uid="{00000000-0005-0000-0000-000078010000}"/>
    <cellStyle name="Percent 2 4 2 2" xfId="435" xr:uid="{00000000-0005-0000-0000-000079010000}"/>
    <cellStyle name="Percent 2 4 3" xfId="302" xr:uid="{00000000-0005-0000-0000-00007A010000}"/>
    <cellStyle name="Percent 2 4 4" xfId="303" xr:uid="{00000000-0005-0000-0000-00007B010000}"/>
    <cellStyle name="Percent 2 4 5" xfId="304" xr:uid="{00000000-0005-0000-0000-00007C010000}"/>
    <cellStyle name="Percent 2 4 6" xfId="305" xr:uid="{00000000-0005-0000-0000-00007D010000}"/>
    <cellStyle name="Percent 2 4 7" xfId="306" xr:uid="{00000000-0005-0000-0000-00007E010000}"/>
    <cellStyle name="Percent 2 4 8" xfId="307" xr:uid="{00000000-0005-0000-0000-00007F010000}"/>
    <cellStyle name="Percent 2 4 9" xfId="308" xr:uid="{00000000-0005-0000-0000-000080010000}"/>
    <cellStyle name="Percent 2 5" xfId="135" xr:uid="{00000000-0005-0000-0000-000081010000}"/>
    <cellStyle name="Percent 2 5 2" xfId="136" xr:uid="{00000000-0005-0000-0000-000082010000}"/>
    <cellStyle name="Percent 2 5 2 2" xfId="436" xr:uid="{00000000-0005-0000-0000-000083010000}"/>
    <cellStyle name="Percent 2 5 3" xfId="437" xr:uid="{00000000-0005-0000-0000-000084010000}"/>
    <cellStyle name="Percent 2 6" xfId="137" xr:uid="{00000000-0005-0000-0000-000085010000}"/>
    <cellStyle name="Percent 2 6 2" xfId="138" xr:uid="{00000000-0005-0000-0000-000086010000}"/>
    <cellStyle name="Percent 2 6 2 2" xfId="438" xr:uid="{00000000-0005-0000-0000-000087010000}"/>
    <cellStyle name="Percent 2 6 3" xfId="439" xr:uid="{00000000-0005-0000-0000-000088010000}"/>
    <cellStyle name="Percent 2 7" xfId="139" xr:uid="{00000000-0005-0000-0000-000089010000}"/>
    <cellStyle name="Percent 2 7 2" xfId="440" xr:uid="{00000000-0005-0000-0000-00008A010000}"/>
    <cellStyle name="Percent 2 8" xfId="140" xr:uid="{00000000-0005-0000-0000-00008B010000}"/>
    <cellStyle name="Percent 2 8 2" xfId="441" xr:uid="{00000000-0005-0000-0000-00008C010000}"/>
    <cellStyle name="Percent 2 9" xfId="141" xr:uid="{00000000-0005-0000-0000-00008D010000}"/>
    <cellStyle name="Percent 2 9 2" xfId="442" xr:uid="{00000000-0005-0000-0000-00008E010000}"/>
    <cellStyle name="Percent 3" xfId="16" xr:uid="{00000000-0005-0000-0000-00008F010000}"/>
    <cellStyle name="Percent 3 10" xfId="443" xr:uid="{00000000-0005-0000-0000-000090010000}"/>
    <cellStyle name="Percent 3 11" xfId="444" xr:uid="{00000000-0005-0000-0000-000091010000}"/>
    <cellStyle name="Percent 3 2" xfId="142" xr:uid="{00000000-0005-0000-0000-000092010000}"/>
    <cellStyle name="Percent 3 2 2" xfId="143" xr:uid="{00000000-0005-0000-0000-000093010000}"/>
    <cellStyle name="Percent 3 2 2 2" xfId="144" xr:uid="{00000000-0005-0000-0000-000094010000}"/>
    <cellStyle name="Percent 3 2 2 2 2" xfId="445" xr:uid="{00000000-0005-0000-0000-000095010000}"/>
    <cellStyle name="Percent 3 2 2 3" xfId="446" xr:uid="{00000000-0005-0000-0000-000096010000}"/>
    <cellStyle name="Percent 3 2 3" xfId="145" xr:uid="{00000000-0005-0000-0000-000097010000}"/>
    <cellStyle name="Percent 3 2 3 2" xfId="447" xr:uid="{00000000-0005-0000-0000-000098010000}"/>
    <cellStyle name="Percent 3 2 4" xfId="146" xr:uid="{00000000-0005-0000-0000-000099010000}"/>
    <cellStyle name="Percent 3 2 4 2" xfId="448" xr:uid="{00000000-0005-0000-0000-00009A010000}"/>
    <cellStyle name="Percent 3 2 5" xfId="449" xr:uid="{00000000-0005-0000-0000-00009B010000}"/>
    <cellStyle name="Percent 3 2 6" xfId="450" xr:uid="{00000000-0005-0000-0000-00009C010000}"/>
    <cellStyle name="Percent 3 3" xfId="147" xr:uid="{00000000-0005-0000-0000-00009D010000}"/>
    <cellStyle name="Percent 3 3 2" xfId="148" xr:uid="{00000000-0005-0000-0000-00009E010000}"/>
    <cellStyle name="Percent 3 3 2 2" xfId="451" xr:uid="{00000000-0005-0000-0000-00009F010000}"/>
    <cellStyle name="Percent 3 3 3" xfId="149" xr:uid="{00000000-0005-0000-0000-0000A0010000}"/>
    <cellStyle name="Percent 3 3 3 2" xfId="452" xr:uid="{00000000-0005-0000-0000-0000A1010000}"/>
    <cellStyle name="Percent 3 3 4" xfId="453" xr:uid="{00000000-0005-0000-0000-0000A2010000}"/>
    <cellStyle name="Percent 3 4" xfId="150" xr:uid="{00000000-0005-0000-0000-0000A3010000}"/>
    <cellStyle name="Percent 3 4 2" xfId="151" xr:uid="{00000000-0005-0000-0000-0000A4010000}"/>
    <cellStyle name="Percent 3 4 2 2" xfId="454" xr:uid="{00000000-0005-0000-0000-0000A5010000}"/>
    <cellStyle name="Percent 3 4 3" xfId="455" xr:uid="{00000000-0005-0000-0000-0000A6010000}"/>
    <cellStyle name="Percent 3 5" xfId="152" xr:uid="{00000000-0005-0000-0000-0000A7010000}"/>
    <cellStyle name="Percent 3 5 2" xfId="153" xr:uid="{00000000-0005-0000-0000-0000A8010000}"/>
    <cellStyle name="Percent 3 5 2 2" xfId="456" xr:uid="{00000000-0005-0000-0000-0000A9010000}"/>
    <cellStyle name="Percent 3 5 3" xfId="457" xr:uid="{00000000-0005-0000-0000-0000AA010000}"/>
    <cellStyle name="Percent 3 6" xfId="154" xr:uid="{00000000-0005-0000-0000-0000AB010000}"/>
    <cellStyle name="Percent 3 6 2" xfId="155" xr:uid="{00000000-0005-0000-0000-0000AC010000}"/>
    <cellStyle name="Percent 3 6 2 2" xfId="458" xr:uid="{00000000-0005-0000-0000-0000AD010000}"/>
    <cellStyle name="Percent 3 6 3" xfId="459" xr:uid="{00000000-0005-0000-0000-0000AE010000}"/>
    <cellStyle name="Percent 3 7" xfId="156" xr:uid="{00000000-0005-0000-0000-0000AF010000}"/>
    <cellStyle name="Percent 3 7 2" xfId="460" xr:uid="{00000000-0005-0000-0000-0000B0010000}"/>
    <cellStyle name="Percent 3 8" xfId="157" xr:uid="{00000000-0005-0000-0000-0000B1010000}"/>
    <cellStyle name="Percent 3 8 2" xfId="461" xr:uid="{00000000-0005-0000-0000-0000B2010000}"/>
    <cellStyle name="Percent 3 9" xfId="158" xr:uid="{00000000-0005-0000-0000-0000B3010000}"/>
    <cellStyle name="Percent 3 9 2" xfId="462" xr:uid="{00000000-0005-0000-0000-0000B4010000}"/>
    <cellStyle name="Percent 4" xfId="159" xr:uid="{00000000-0005-0000-0000-0000B5010000}"/>
    <cellStyle name="Percent 4 10" xfId="463" xr:uid="{00000000-0005-0000-0000-0000B6010000}"/>
    <cellStyle name="Percent 4 11" xfId="464" xr:uid="{00000000-0005-0000-0000-0000B7010000}"/>
    <cellStyle name="Percent 4 2" xfId="160" xr:uid="{00000000-0005-0000-0000-0000B8010000}"/>
    <cellStyle name="Percent 4 2 2" xfId="161" xr:uid="{00000000-0005-0000-0000-0000B9010000}"/>
    <cellStyle name="Percent 4 2 2 2" xfId="162" xr:uid="{00000000-0005-0000-0000-0000BA010000}"/>
    <cellStyle name="Percent 4 2 2 2 2" xfId="465" xr:uid="{00000000-0005-0000-0000-0000BB010000}"/>
    <cellStyle name="Percent 4 2 2 3" xfId="466" xr:uid="{00000000-0005-0000-0000-0000BC010000}"/>
    <cellStyle name="Percent 4 2 3" xfId="163" xr:uid="{00000000-0005-0000-0000-0000BD010000}"/>
    <cellStyle name="Percent 4 2 3 2" xfId="467" xr:uid="{00000000-0005-0000-0000-0000BE010000}"/>
    <cellStyle name="Percent 4 2 4" xfId="164" xr:uid="{00000000-0005-0000-0000-0000BF010000}"/>
    <cellStyle name="Percent 4 2 4 2" xfId="468" xr:uid="{00000000-0005-0000-0000-0000C0010000}"/>
    <cellStyle name="Percent 4 2 5" xfId="469" xr:uid="{00000000-0005-0000-0000-0000C1010000}"/>
    <cellStyle name="Percent 4 2 6" xfId="470" xr:uid="{00000000-0005-0000-0000-0000C2010000}"/>
    <cellStyle name="Percent 4 3" xfId="165" xr:uid="{00000000-0005-0000-0000-0000C3010000}"/>
    <cellStyle name="Percent 4 3 2" xfId="166" xr:uid="{00000000-0005-0000-0000-0000C4010000}"/>
    <cellStyle name="Percent 4 3 2 2" xfId="471" xr:uid="{00000000-0005-0000-0000-0000C5010000}"/>
    <cellStyle name="Percent 4 3 3" xfId="167" xr:uid="{00000000-0005-0000-0000-0000C6010000}"/>
    <cellStyle name="Percent 4 3 3 2" xfId="472" xr:uid="{00000000-0005-0000-0000-0000C7010000}"/>
    <cellStyle name="Percent 4 3 4" xfId="473" xr:uid="{00000000-0005-0000-0000-0000C8010000}"/>
    <cellStyle name="Percent 4 4" xfId="168" xr:uid="{00000000-0005-0000-0000-0000C9010000}"/>
    <cellStyle name="Percent 4 4 2" xfId="169" xr:uid="{00000000-0005-0000-0000-0000CA010000}"/>
    <cellStyle name="Percent 4 4 2 2" xfId="474" xr:uid="{00000000-0005-0000-0000-0000CB010000}"/>
    <cellStyle name="Percent 4 4 3" xfId="475" xr:uid="{00000000-0005-0000-0000-0000CC010000}"/>
    <cellStyle name="Percent 4 5" xfId="170" xr:uid="{00000000-0005-0000-0000-0000CD010000}"/>
    <cellStyle name="Percent 4 5 2" xfId="171" xr:uid="{00000000-0005-0000-0000-0000CE010000}"/>
    <cellStyle name="Percent 4 5 2 2" xfId="476" xr:uid="{00000000-0005-0000-0000-0000CF010000}"/>
    <cellStyle name="Percent 4 5 3" xfId="477" xr:uid="{00000000-0005-0000-0000-0000D0010000}"/>
    <cellStyle name="Percent 4 6" xfId="172" xr:uid="{00000000-0005-0000-0000-0000D1010000}"/>
    <cellStyle name="Percent 4 6 2" xfId="173" xr:uid="{00000000-0005-0000-0000-0000D2010000}"/>
    <cellStyle name="Percent 4 6 2 2" xfId="478" xr:uid="{00000000-0005-0000-0000-0000D3010000}"/>
    <cellStyle name="Percent 4 6 3" xfId="479" xr:uid="{00000000-0005-0000-0000-0000D4010000}"/>
    <cellStyle name="Percent 4 7" xfId="174" xr:uid="{00000000-0005-0000-0000-0000D5010000}"/>
    <cellStyle name="Percent 4 7 2" xfId="480" xr:uid="{00000000-0005-0000-0000-0000D6010000}"/>
    <cellStyle name="Percent 4 8" xfId="175" xr:uid="{00000000-0005-0000-0000-0000D7010000}"/>
    <cellStyle name="Percent 4 8 2" xfId="481" xr:uid="{00000000-0005-0000-0000-0000D8010000}"/>
    <cellStyle name="Percent 4 9" xfId="176" xr:uid="{00000000-0005-0000-0000-0000D9010000}"/>
    <cellStyle name="Percent 4 9 2" xfId="482" xr:uid="{00000000-0005-0000-0000-0000DA010000}"/>
    <cellStyle name="Percent 5" xfId="177" xr:uid="{00000000-0005-0000-0000-0000DB010000}"/>
    <cellStyle name="Percent 5 10" xfId="483" xr:uid="{00000000-0005-0000-0000-0000DC010000}"/>
    <cellStyle name="Percent 5 2" xfId="178" xr:uid="{00000000-0005-0000-0000-0000DD010000}"/>
    <cellStyle name="Percent 5 2 2" xfId="179" xr:uid="{00000000-0005-0000-0000-0000DE010000}"/>
    <cellStyle name="Percent 5 2 2 2" xfId="484" xr:uid="{00000000-0005-0000-0000-0000DF010000}"/>
    <cellStyle name="Percent 5 2 3" xfId="180" xr:uid="{00000000-0005-0000-0000-0000E0010000}"/>
    <cellStyle name="Percent 5 2 3 2" xfId="485" xr:uid="{00000000-0005-0000-0000-0000E1010000}"/>
    <cellStyle name="Percent 5 2 4" xfId="486" xr:uid="{00000000-0005-0000-0000-0000E2010000}"/>
    <cellStyle name="Percent 5 3" xfId="181" xr:uid="{00000000-0005-0000-0000-0000E3010000}"/>
    <cellStyle name="Percent 5 3 2" xfId="182" xr:uid="{00000000-0005-0000-0000-0000E4010000}"/>
    <cellStyle name="Percent 5 3 2 2" xfId="487" xr:uid="{00000000-0005-0000-0000-0000E5010000}"/>
    <cellStyle name="Percent 5 3 3" xfId="488" xr:uid="{00000000-0005-0000-0000-0000E6010000}"/>
    <cellStyle name="Percent 5 4" xfId="183" xr:uid="{00000000-0005-0000-0000-0000E7010000}"/>
    <cellStyle name="Percent 5 4 2" xfId="184" xr:uid="{00000000-0005-0000-0000-0000E8010000}"/>
    <cellStyle name="Percent 5 4 2 2" xfId="489" xr:uid="{00000000-0005-0000-0000-0000E9010000}"/>
    <cellStyle name="Percent 5 4 3" xfId="490" xr:uid="{00000000-0005-0000-0000-0000EA010000}"/>
    <cellStyle name="Percent 5 5" xfId="185" xr:uid="{00000000-0005-0000-0000-0000EB010000}"/>
    <cellStyle name="Percent 5 5 2" xfId="186" xr:uid="{00000000-0005-0000-0000-0000EC010000}"/>
    <cellStyle name="Percent 5 5 2 2" xfId="491" xr:uid="{00000000-0005-0000-0000-0000ED010000}"/>
    <cellStyle name="Percent 5 5 3" xfId="492" xr:uid="{00000000-0005-0000-0000-0000EE010000}"/>
    <cellStyle name="Percent 5 6" xfId="187" xr:uid="{00000000-0005-0000-0000-0000EF010000}"/>
    <cellStyle name="Percent 5 6 2" xfId="493" xr:uid="{00000000-0005-0000-0000-0000F0010000}"/>
    <cellStyle name="Percent 5 7" xfId="188" xr:uid="{00000000-0005-0000-0000-0000F1010000}"/>
    <cellStyle name="Percent 5 7 2" xfId="494" xr:uid="{00000000-0005-0000-0000-0000F2010000}"/>
    <cellStyle name="Percent 5 8" xfId="189" xr:uid="{00000000-0005-0000-0000-0000F3010000}"/>
    <cellStyle name="Percent 5 8 2" xfId="495" xr:uid="{00000000-0005-0000-0000-0000F4010000}"/>
    <cellStyle name="Percent 5 9" xfId="496" xr:uid="{00000000-0005-0000-0000-0000F5010000}"/>
    <cellStyle name="Percent 6" xfId="309" xr:uid="{00000000-0005-0000-0000-0000F6010000}"/>
    <cellStyle name="Percent 7" xfId="505" xr:uid="{00000000-0005-0000-0000-0000F7010000}"/>
    <cellStyle name="Percent 9" xfId="310" xr:uid="{00000000-0005-0000-0000-0000F8010000}"/>
    <cellStyle name="Total 2" xfId="311" xr:uid="{00000000-0005-0000-0000-0000F9010000}"/>
    <cellStyle name="Warning Text 2" xfId="312" xr:uid="{00000000-0005-0000-0000-0000F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bo.gov/publication/5708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bo.gov/publication/5708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bo.gov/publication/5708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bo.gov/publication/57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tabSelected="1" zoomScaleNormal="100" workbookViewId="0">
      <selection activeCell="A2" sqref="A2"/>
    </sheetView>
  </sheetViews>
  <sheetFormatPr defaultColWidth="9.26953125" defaultRowHeight="15" customHeight="1"/>
  <cols>
    <col min="1" max="1" width="121.1796875" style="5" customWidth="1"/>
    <col min="2" max="16384" width="9.26953125" style="5"/>
  </cols>
  <sheetData>
    <row r="1" spans="1:1" ht="30" customHeight="1">
      <c r="A1" s="19" t="s">
        <v>43</v>
      </c>
    </row>
    <row r="2" spans="1:1" ht="15" customHeight="1">
      <c r="A2" s="10" t="s">
        <v>25</v>
      </c>
    </row>
    <row r="5" spans="1:1" ht="15" customHeight="1">
      <c r="A5" s="15" t="s">
        <v>0</v>
      </c>
    </row>
    <row r="6" spans="1:1" ht="15" customHeight="1">
      <c r="A6" s="15"/>
    </row>
    <row r="7" spans="1:1" ht="15" customHeight="1">
      <c r="A7" s="16" t="s">
        <v>1</v>
      </c>
    </row>
    <row r="8" spans="1:1" ht="15" customHeight="1">
      <c r="A8" s="10" t="str">
        <f>'Table A-1'!A5</f>
        <v>Table A-1. 
Size, Costs, and Number of U.S. Forces, 2025 to 2029</v>
      </c>
    </row>
    <row r="9" spans="1:1" ht="15" customHeight="1">
      <c r="A9" s="11" t="str">
        <f>'Table B-1'!A5</f>
        <v>Table B-1. 
Five-Year Tallies of Units’ Military Personnel, 2025 to 2029</v>
      </c>
    </row>
    <row r="10" spans="1:1" ht="15" customHeight="1">
      <c r="A10" s="11" t="str">
        <f>'Table B-2'!A5</f>
        <v>Table B-2. 
Five-Year Tallies of Units’ Costs, 2025 to 2029</v>
      </c>
    </row>
    <row r="11" spans="1:1" ht="15" customHeight="1">
      <c r="A11" s="10"/>
    </row>
    <row r="12" spans="1:1" ht="15" customHeight="1">
      <c r="A12" s="10"/>
    </row>
    <row r="13" spans="1:1" ht="15" customHeight="1">
      <c r="A13" s="7"/>
    </row>
    <row r="15" spans="1:1" ht="15" customHeight="1">
      <c r="A15" s="6"/>
    </row>
    <row r="16" spans="1:1" ht="15" customHeight="1">
      <c r="A16" s="9"/>
    </row>
  </sheetData>
  <hyperlinks>
    <hyperlink ref="A8" location="'Table A-1'!A1" display="'Table A-1'!A1" xr:uid="{00000000-0004-0000-0000-000000000000}"/>
    <hyperlink ref="A9" location="'Table B-1'!A1" display="'Table B-1'!A1" xr:uid="{00000000-0004-0000-0000-000001000000}"/>
    <hyperlink ref="A10" location="'Table B-2'!A1" display="'Table B-2'!A1" xr:uid="{00000000-0004-0000-0000-000008000000}"/>
    <hyperlink ref="A2" r:id="rId1" xr:uid="{02B5BA1B-ABA9-4471-B23B-030729D6C96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pageSetUpPr fitToPage="1"/>
  </sheetPr>
  <dimension ref="A1:I88"/>
  <sheetViews>
    <sheetView zoomScaleNormal="100" workbookViewId="0">
      <selection sqref="A1:H1"/>
    </sheetView>
  </sheetViews>
  <sheetFormatPr defaultColWidth="12.7265625" defaultRowHeight="15" customHeight="1"/>
  <cols>
    <col min="1" max="1" width="38.54296875" style="22" customWidth="1"/>
    <col min="2" max="2" width="17.26953125" style="22" bestFit="1" customWidth="1"/>
    <col min="3" max="3" width="23.1796875" style="22" bestFit="1" customWidth="1"/>
    <col min="4" max="16384" width="12.7265625" style="22"/>
  </cols>
  <sheetData>
    <row r="1" spans="1:9" ht="30" customHeight="1">
      <c r="A1" s="50" t="s">
        <v>43</v>
      </c>
      <c r="B1" s="50"/>
      <c r="C1" s="50"/>
      <c r="D1" s="50"/>
      <c r="E1" s="50"/>
      <c r="F1" s="50"/>
      <c r="G1" s="50"/>
      <c r="H1" s="50"/>
    </row>
    <row r="2" spans="1:9" ht="15" customHeight="1">
      <c r="A2" s="23" t="s">
        <v>25</v>
      </c>
    </row>
    <row r="5" spans="1:9" ht="30" customHeight="1">
      <c r="A5" s="48" t="s">
        <v>44</v>
      </c>
      <c r="B5" s="49"/>
      <c r="C5" s="49"/>
      <c r="D5" s="49"/>
      <c r="E5" s="49"/>
      <c r="F5" s="49"/>
      <c r="G5" s="49"/>
      <c r="H5" s="49"/>
      <c r="I5" s="24"/>
    </row>
    <row r="6" spans="1:9" ht="15" customHeight="1">
      <c r="A6" s="25"/>
      <c r="B6" s="26"/>
      <c r="C6" s="26"/>
      <c r="D6" s="26"/>
      <c r="E6" s="27"/>
      <c r="F6" s="27"/>
      <c r="G6" s="27"/>
      <c r="H6" s="27"/>
      <c r="I6" s="28"/>
    </row>
    <row r="7" spans="1:9" ht="15" customHeight="1">
      <c r="A7" s="29"/>
      <c r="B7" s="24"/>
      <c r="C7" s="24"/>
      <c r="D7" s="26"/>
      <c r="E7" s="27"/>
      <c r="F7" s="27"/>
      <c r="G7" s="27"/>
      <c r="H7" s="27"/>
      <c r="I7" s="28"/>
    </row>
    <row r="8" spans="1:9" ht="15" customHeight="1">
      <c r="A8" s="30"/>
      <c r="B8" s="31" t="s">
        <v>48</v>
      </c>
      <c r="C8" s="32" t="s">
        <v>50</v>
      </c>
      <c r="D8" s="52" t="s">
        <v>52</v>
      </c>
      <c r="E8" s="52"/>
      <c r="F8" s="52"/>
      <c r="G8" s="52"/>
      <c r="H8" s="52"/>
      <c r="I8" s="28"/>
    </row>
    <row r="9" spans="1:9" ht="15" customHeight="1">
      <c r="A9" s="33"/>
      <c r="B9" s="34" t="s">
        <v>49</v>
      </c>
      <c r="C9" s="34" t="s">
        <v>51</v>
      </c>
      <c r="D9" s="34">
        <v>2025</v>
      </c>
      <c r="E9" s="34">
        <v>2026</v>
      </c>
      <c r="F9" s="34">
        <v>2027</v>
      </c>
      <c r="G9" s="34">
        <v>2028</v>
      </c>
      <c r="H9" s="34">
        <v>2029</v>
      </c>
      <c r="I9" s="30"/>
    </row>
    <row r="10" spans="1:9" s="35" customFormat="1" ht="25" customHeight="1">
      <c r="B10" s="51" t="s">
        <v>3</v>
      </c>
      <c r="C10" s="51"/>
      <c r="D10" s="51"/>
      <c r="E10" s="51"/>
      <c r="F10" s="51"/>
      <c r="G10" s="51"/>
      <c r="H10" s="51"/>
      <c r="I10" s="36"/>
    </row>
    <row r="11" spans="1:9" ht="15" customHeight="1">
      <c r="A11" s="22" t="s">
        <v>53</v>
      </c>
      <c r="B11" s="30"/>
      <c r="C11" s="30"/>
      <c r="D11" s="30"/>
      <c r="E11" s="30"/>
      <c r="F11" s="30"/>
      <c r="G11" s="30"/>
      <c r="H11" s="30"/>
      <c r="I11" s="37"/>
    </row>
    <row r="12" spans="1:9" ht="15" customHeight="1">
      <c r="A12" s="38" t="s">
        <v>4</v>
      </c>
      <c r="B12" s="39">
        <v>13760</v>
      </c>
      <c r="C12" s="39">
        <v>3030</v>
      </c>
      <c r="D12" s="30">
        <v>11</v>
      </c>
      <c r="E12" s="30">
        <v>11</v>
      </c>
      <c r="F12" s="30">
        <v>11</v>
      </c>
      <c r="G12" s="30">
        <v>11</v>
      </c>
      <c r="H12" s="30">
        <v>11</v>
      </c>
      <c r="I12" s="37"/>
    </row>
    <row r="13" spans="1:9" ht="15" customHeight="1">
      <c r="A13" s="38" t="s">
        <v>5</v>
      </c>
      <c r="B13" s="39">
        <v>11300</v>
      </c>
      <c r="C13" s="30">
        <v>790</v>
      </c>
      <c r="D13" s="30">
        <v>5</v>
      </c>
      <c r="E13" s="30">
        <v>5</v>
      </c>
      <c r="F13" s="30">
        <v>5</v>
      </c>
      <c r="G13" s="30">
        <v>5</v>
      </c>
      <c r="H13" s="30">
        <v>5</v>
      </c>
      <c r="I13" s="37"/>
    </row>
    <row r="14" spans="1:9" ht="15" customHeight="1">
      <c r="A14" s="22" t="s">
        <v>54</v>
      </c>
      <c r="B14" s="30"/>
      <c r="C14" s="30"/>
      <c r="D14" s="30"/>
      <c r="E14" s="30"/>
      <c r="F14" s="30"/>
      <c r="G14" s="30"/>
      <c r="H14" s="30"/>
      <c r="I14" s="37"/>
    </row>
    <row r="15" spans="1:9" ht="15" customHeight="1">
      <c r="A15" s="38" t="s">
        <v>4</v>
      </c>
      <c r="B15" s="39">
        <v>12890</v>
      </c>
      <c r="C15" s="39">
        <v>2680</v>
      </c>
      <c r="D15" s="30">
        <v>7</v>
      </c>
      <c r="E15" s="30">
        <v>7</v>
      </c>
      <c r="F15" s="30">
        <v>7</v>
      </c>
      <c r="G15" s="30">
        <v>7</v>
      </c>
      <c r="H15" s="30">
        <v>7</v>
      </c>
      <c r="I15" s="37"/>
    </row>
    <row r="16" spans="1:9" ht="15" customHeight="1">
      <c r="A16" s="38" t="s">
        <v>5</v>
      </c>
      <c r="B16" s="39">
        <v>11100</v>
      </c>
      <c r="C16" s="30">
        <v>730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7"/>
    </row>
    <row r="17" spans="1:9" ht="15" customHeight="1">
      <c r="A17" s="22" t="s">
        <v>55</v>
      </c>
      <c r="B17" s="30"/>
      <c r="C17" s="30"/>
      <c r="D17" s="30"/>
      <c r="E17" s="30"/>
      <c r="F17" s="30"/>
      <c r="G17" s="30"/>
      <c r="H17" s="30"/>
      <c r="I17" s="37"/>
    </row>
    <row r="18" spans="1:9" ht="15" customHeight="1">
      <c r="A18" s="38" t="s">
        <v>4</v>
      </c>
      <c r="B18" s="39">
        <v>12780</v>
      </c>
      <c r="C18" s="39">
        <v>2660</v>
      </c>
      <c r="D18" s="30">
        <v>14</v>
      </c>
      <c r="E18" s="30">
        <v>14</v>
      </c>
      <c r="F18" s="30">
        <v>14</v>
      </c>
      <c r="G18" s="30">
        <v>14</v>
      </c>
      <c r="H18" s="30">
        <v>14</v>
      </c>
      <c r="I18" s="37"/>
    </row>
    <row r="19" spans="1:9" ht="15" customHeight="1">
      <c r="A19" s="38" t="s">
        <v>5</v>
      </c>
      <c r="B19" s="39">
        <v>10540</v>
      </c>
      <c r="C19" s="30">
        <v>690</v>
      </c>
      <c r="D19" s="30">
        <v>20</v>
      </c>
      <c r="E19" s="30">
        <v>20</v>
      </c>
      <c r="F19" s="30">
        <v>20</v>
      </c>
      <c r="G19" s="30">
        <v>20</v>
      </c>
      <c r="H19" s="30">
        <v>20</v>
      </c>
      <c r="I19" s="37"/>
    </row>
    <row r="20" spans="1:9" ht="15" customHeight="1">
      <c r="A20" s="22" t="s">
        <v>56</v>
      </c>
      <c r="B20" s="30"/>
      <c r="C20" s="30"/>
      <c r="D20" s="30"/>
      <c r="E20" s="30"/>
      <c r="F20" s="30"/>
      <c r="G20" s="30"/>
      <c r="H20" s="30"/>
      <c r="I20" s="37"/>
    </row>
    <row r="21" spans="1:9" ht="15" customHeight="1">
      <c r="A21" s="38" t="s">
        <v>4</v>
      </c>
      <c r="B21" s="39">
        <v>4830</v>
      </c>
      <c r="C21" s="39">
        <v>1100</v>
      </c>
      <c r="D21" s="30">
        <v>16</v>
      </c>
      <c r="E21" s="30">
        <v>16</v>
      </c>
      <c r="F21" s="30">
        <v>16</v>
      </c>
      <c r="G21" s="30">
        <v>16</v>
      </c>
      <c r="H21" s="30">
        <v>16</v>
      </c>
      <c r="I21" s="37"/>
    </row>
    <row r="22" spans="1:9" ht="15" customHeight="1">
      <c r="A22" s="38" t="s">
        <v>6</v>
      </c>
      <c r="B22" s="39">
        <v>3590</v>
      </c>
      <c r="C22" s="30">
        <v>310</v>
      </c>
      <c r="D22" s="30">
        <v>12</v>
      </c>
      <c r="E22" s="30">
        <v>12</v>
      </c>
      <c r="F22" s="30">
        <v>12</v>
      </c>
      <c r="G22" s="30">
        <v>12</v>
      </c>
      <c r="H22" s="30">
        <v>12</v>
      </c>
    </row>
    <row r="23" spans="1:9" ht="15" customHeight="1">
      <c r="A23" s="22" t="s">
        <v>57</v>
      </c>
      <c r="B23" s="39">
        <v>4080</v>
      </c>
      <c r="C23" s="39">
        <v>680</v>
      </c>
      <c r="D23" s="30">
        <v>15</v>
      </c>
      <c r="E23" s="30">
        <v>15</v>
      </c>
      <c r="F23" s="30">
        <v>15</v>
      </c>
      <c r="G23" s="30">
        <v>15</v>
      </c>
      <c r="H23" s="30">
        <v>15</v>
      </c>
    </row>
    <row r="24" spans="1:9" ht="15" customHeight="1">
      <c r="A24" s="22" t="s">
        <v>58</v>
      </c>
      <c r="B24" s="39">
        <v>1700</v>
      </c>
      <c r="C24" s="39">
        <v>320</v>
      </c>
      <c r="D24" s="30">
        <v>7</v>
      </c>
      <c r="E24" s="30">
        <v>7</v>
      </c>
      <c r="F24" s="30">
        <v>7</v>
      </c>
      <c r="G24" s="30">
        <v>7</v>
      </c>
      <c r="H24" s="30">
        <v>7</v>
      </c>
    </row>
    <row r="25" spans="1:9" ht="15" customHeight="1">
      <c r="A25" s="22" t="s">
        <v>59</v>
      </c>
      <c r="B25" s="39">
        <v>42390</v>
      </c>
      <c r="C25" s="39">
        <v>8930</v>
      </c>
      <c r="D25" s="30" t="s">
        <v>7</v>
      </c>
      <c r="E25" s="30" t="s">
        <v>7</v>
      </c>
      <c r="F25" s="30" t="s">
        <v>7</v>
      </c>
      <c r="G25" s="30" t="s">
        <v>7</v>
      </c>
      <c r="H25" s="30" t="s">
        <v>7</v>
      </c>
    </row>
    <row r="26" spans="1:9" ht="15" customHeight="1">
      <c r="A26" s="22" t="s">
        <v>31</v>
      </c>
      <c r="B26" s="39">
        <v>13190</v>
      </c>
      <c r="C26" s="39">
        <v>5020</v>
      </c>
      <c r="D26" s="30" t="s">
        <v>7</v>
      </c>
      <c r="E26" s="30" t="s">
        <v>7</v>
      </c>
      <c r="F26" s="30" t="s">
        <v>7</v>
      </c>
      <c r="G26" s="30" t="s">
        <v>7</v>
      </c>
      <c r="H26" s="30" t="s">
        <v>7</v>
      </c>
    </row>
    <row r="27" spans="1:9" ht="25" customHeight="1">
      <c r="A27" s="40"/>
      <c r="B27" s="51" t="s">
        <v>8</v>
      </c>
      <c r="C27" s="51"/>
      <c r="D27" s="51"/>
      <c r="E27" s="51"/>
      <c r="F27" s="51"/>
      <c r="G27" s="51"/>
      <c r="H27" s="51"/>
      <c r="I27" s="40"/>
    </row>
    <row r="28" spans="1:9" ht="15" customHeight="1">
      <c r="A28" s="22" t="s">
        <v>60</v>
      </c>
      <c r="B28" s="39">
        <v>6900</v>
      </c>
      <c r="C28" s="39">
        <v>1890</v>
      </c>
      <c r="D28" s="30">
        <v>11</v>
      </c>
      <c r="E28" s="30">
        <v>11</v>
      </c>
      <c r="F28" s="30">
        <v>11</v>
      </c>
      <c r="G28" s="30">
        <v>11</v>
      </c>
      <c r="H28" s="30">
        <v>11</v>
      </c>
    </row>
    <row r="29" spans="1:9" ht="15" customHeight="1">
      <c r="A29" s="22" t="s">
        <v>61</v>
      </c>
      <c r="B29" s="39">
        <v>4540</v>
      </c>
      <c r="C29" s="39">
        <v>1440</v>
      </c>
      <c r="D29" s="30">
        <v>9</v>
      </c>
      <c r="E29" s="30">
        <v>9</v>
      </c>
      <c r="F29" s="30">
        <v>9</v>
      </c>
      <c r="G29" s="30">
        <v>9</v>
      </c>
      <c r="H29" s="30">
        <v>9</v>
      </c>
    </row>
    <row r="30" spans="1:9" ht="15" customHeight="1">
      <c r="A30" s="22" t="s">
        <v>62</v>
      </c>
      <c r="B30" s="30">
        <v>790</v>
      </c>
      <c r="C30" s="30">
        <v>220</v>
      </c>
      <c r="D30" s="30">
        <v>76</v>
      </c>
      <c r="E30" s="30">
        <v>78</v>
      </c>
      <c r="F30" s="30">
        <v>80</v>
      </c>
      <c r="G30" s="30">
        <v>81</v>
      </c>
      <c r="H30" s="30">
        <v>80</v>
      </c>
    </row>
    <row r="31" spans="1:9" ht="15" customHeight="1">
      <c r="A31" s="22" t="s">
        <v>63</v>
      </c>
      <c r="B31" s="30">
        <v>1030</v>
      </c>
      <c r="C31" s="30">
        <v>390</v>
      </c>
      <c r="D31" s="30">
        <v>5</v>
      </c>
      <c r="E31" s="30">
        <v>2</v>
      </c>
      <c r="F31" s="30">
        <v>0</v>
      </c>
      <c r="G31" s="30">
        <v>0</v>
      </c>
      <c r="H31" s="30">
        <v>0</v>
      </c>
    </row>
    <row r="32" spans="1:9" ht="15" customHeight="1">
      <c r="A32" s="22" t="s">
        <v>64</v>
      </c>
      <c r="B32" s="30">
        <v>620</v>
      </c>
      <c r="C32" s="30">
        <v>330</v>
      </c>
      <c r="D32" s="30">
        <v>2</v>
      </c>
      <c r="E32" s="30">
        <v>2</v>
      </c>
      <c r="F32" s="30">
        <v>3</v>
      </c>
      <c r="G32" s="30">
        <v>3</v>
      </c>
      <c r="H32" s="30">
        <v>3</v>
      </c>
    </row>
    <row r="33" spans="1:9" ht="15" customHeight="1">
      <c r="A33" s="22" t="s">
        <v>65</v>
      </c>
      <c r="B33" s="30">
        <v>440</v>
      </c>
      <c r="C33" s="30">
        <v>160</v>
      </c>
      <c r="D33" s="30">
        <v>26</v>
      </c>
      <c r="E33" s="30">
        <v>25</v>
      </c>
      <c r="F33" s="30">
        <v>25</v>
      </c>
      <c r="G33" s="30">
        <v>25</v>
      </c>
      <c r="H33" s="30">
        <v>25</v>
      </c>
    </row>
    <row r="34" spans="1:9" ht="15" customHeight="1">
      <c r="A34" s="22" t="s">
        <v>66</v>
      </c>
      <c r="B34" s="30">
        <v>400</v>
      </c>
      <c r="C34" s="30">
        <v>260</v>
      </c>
      <c r="D34" s="30">
        <v>49</v>
      </c>
      <c r="E34" s="30">
        <v>48</v>
      </c>
      <c r="F34" s="30">
        <v>48</v>
      </c>
      <c r="G34" s="30">
        <v>47</v>
      </c>
      <c r="H34" s="30">
        <v>49</v>
      </c>
    </row>
    <row r="35" spans="1:9" ht="15" customHeight="1">
      <c r="A35" s="22" t="s">
        <v>67</v>
      </c>
      <c r="B35" s="39">
        <v>3290</v>
      </c>
      <c r="C35" s="30">
        <v>830</v>
      </c>
      <c r="D35" s="30">
        <v>9</v>
      </c>
      <c r="E35" s="30">
        <v>10</v>
      </c>
      <c r="F35" s="30">
        <v>10</v>
      </c>
      <c r="G35" s="30">
        <v>10</v>
      </c>
      <c r="H35" s="30">
        <v>10</v>
      </c>
    </row>
    <row r="36" spans="1:9" ht="15" customHeight="1">
      <c r="A36" s="22" t="s">
        <v>68</v>
      </c>
      <c r="B36" s="39">
        <v>930</v>
      </c>
      <c r="C36" s="30">
        <v>240</v>
      </c>
      <c r="D36" s="30">
        <v>27</v>
      </c>
      <c r="E36" s="30">
        <v>25</v>
      </c>
      <c r="F36" s="30">
        <v>25</v>
      </c>
      <c r="G36" s="30">
        <v>25</v>
      </c>
      <c r="H36" s="30">
        <v>27</v>
      </c>
    </row>
    <row r="37" spans="1:9" ht="15" customHeight="1">
      <c r="A37" s="22" t="s">
        <v>69</v>
      </c>
      <c r="B37" s="30"/>
      <c r="C37" s="30"/>
      <c r="D37" s="30"/>
      <c r="E37" s="30"/>
      <c r="F37" s="30"/>
      <c r="G37" s="30"/>
      <c r="H37" s="30"/>
    </row>
    <row r="38" spans="1:9" ht="15" customHeight="1">
      <c r="A38" s="38" t="s">
        <v>4</v>
      </c>
      <c r="B38" s="39">
        <v>6600</v>
      </c>
      <c r="C38" s="39">
        <v>1230</v>
      </c>
      <c r="D38" s="30">
        <v>21</v>
      </c>
      <c r="E38" s="30">
        <v>21</v>
      </c>
      <c r="F38" s="30">
        <v>21</v>
      </c>
      <c r="G38" s="30">
        <v>21</v>
      </c>
      <c r="H38" s="30">
        <v>21</v>
      </c>
    </row>
    <row r="39" spans="1:9" ht="15" customHeight="1">
      <c r="A39" s="38" t="s">
        <v>6</v>
      </c>
      <c r="B39" s="39">
        <v>3920</v>
      </c>
      <c r="C39" s="30">
        <v>580</v>
      </c>
      <c r="D39" s="30">
        <v>8</v>
      </c>
      <c r="E39" s="30">
        <v>8</v>
      </c>
      <c r="F39" s="30">
        <v>8</v>
      </c>
      <c r="G39" s="30">
        <v>8</v>
      </c>
      <c r="H39" s="30">
        <v>8</v>
      </c>
    </row>
    <row r="40" spans="1:9" ht="15" customHeight="1">
      <c r="A40" s="22" t="s">
        <v>70</v>
      </c>
      <c r="B40" s="39">
        <v>2930</v>
      </c>
      <c r="C40" s="30">
        <v>880</v>
      </c>
      <c r="D40" s="30">
        <v>21</v>
      </c>
      <c r="E40" s="30">
        <v>21</v>
      </c>
      <c r="F40" s="30">
        <v>21</v>
      </c>
      <c r="G40" s="30">
        <v>21</v>
      </c>
      <c r="H40" s="30">
        <v>21</v>
      </c>
    </row>
    <row r="41" spans="1:9" ht="15" customHeight="1">
      <c r="A41" s="22" t="s">
        <v>71</v>
      </c>
      <c r="B41" s="30">
        <v>820</v>
      </c>
      <c r="C41" s="30">
        <v>280</v>
      </c>
      <c r="D41" s="30">
        <v>18</v>
      </c>
      <c r="E41" s="30">
        <v>16</v>
      </c>
      <c r="F41" s="30">
        <v>15</v>
      </c>
      <c r="G41" s="30">
        <v>13</v>
      </c>
      <c r="H41" s="30">
        <v>13</v>
      </c>
    </row>
    <row r="42" spans="1:9" ht="15" customHeight="1">
      <c r="A42" s="22" t="s">
        <v>72</v>
      </c>
      <c r="B42" s="39">
        <v>1460</v>
      </c>
      <c r="C42" s="30">
        <v>350</v>
      </c>
      <c r="D42" s="30">
        <v>9</v>
      </c>
      <c r="E42" s="30">
        <v>9</v>
      </c>
      <c r="F42" s="30">
        <v>9</v>
      </c>
      <c r="G42" s="30">
        <v>9</v>
      </c>
      <c r="H42" s="30">
        <v>9</v>
      </c>
    </row>
    <row r="43" spans="1:9" ht="15" customHeight="1">
      <c r="A43" s="22" t="s">
        <v>73</v>
      </c>
      <c r="B43" s="39">
        <v>14170</v>
      </c>
      <c r="C43" s="39">
        <v>2590</v>
      </c>
      <c r="D43" s="30" t="s">
        <v>7</v>
      </c>
      <c r="E43" s="30" t="s">
        <v>7</v>
      </c>
      <c r="F43" s="30" t="s">
        <v>7</v>
      </c>
      <c r="G43" s="30" t="s">
        <v>7</v>
      </c>
      <c r="H43" s="30" t="s">
        <v>7</v>
      </c>
    </row>
    <row r="44" spans="1:9" ht="15" customHeight="1">
      <c r="A44" s="22" t="s">
        <v>74</v>
      </c>
      <c r="B44" s="39">
        <v>20050</v>
      </c>
      <c r="C44" s="39">
        <v>3840</v>
      </c>
      <c r="D44" s="30" t="s">
        <v>7</v>
      </c>
      <c r="E44" s="30" t="s">
        <v>7</v>
      </c>
      <c r="F44" s="30" t="s">
        <v>7</v>
      </c>
      <c r="G44" s="30" t="s">
        <v>7</v>
      </c>
      <c r="H44" s="30" t="s">
        <v>7</v>
      </c>
    </row>
    <row r="45" spans="1:9" ht="15" customHeight="1">
      <c r="A45" s="22" t="s">
        <v>75</v>
      </c>
      <c r="B45" s="30">
        <v>170</v>
      </c>
      <c r="C45" s="30">
        <v>40</v>
      </c>
      <c r="D45" s="30" t="s">
        <v>7</v>
      </c>
      <c r="E45" s="30" t="s">
        <v>7</v>
      </c>
      <c r="F45" s="30" t="s">
        <v>7</v>
      </c>
      <c r="G45" s="30" t="s">
        <v>7</v>
      </c>
      <c r="H45" s="30" t="s">
        <v>7</v>
      </c>
    </row>
    <row r="46" spans="1:9" ht="15" customHeight="1">
      <c r="A46" s="22" t="s">
        <v>33</v>
      </c>
      <c r="B46" s="39">
        <v>48370</v>
      </c>
      <c r="C46" s="39">
        <v>11450</v>
      </c>
      <c r="D46" s="30" t="s">
        <v>7</v>
      </c>
      <c r="E46" s="30" t="s">
        <v>7</v>
      </c>
      <c r="F46" s="30" t="s">
        <v>7</v>
      </c>
      <c r="G46" s="30" t="s">
        <v>7</v>
      </c>
      <c r="H46" s="30" t="s">
        <v>7</v>
      </c>
    </row>
    <row r="47" spans="1:9" ht="15" customHeight="1">
      <c r="A47" s="22" t="s">
        <v>34</v>
      </c>
      <c r="B47" s="39">
        <v>2400</v>
      </c>
      <c r="C47" s="30">
        <v>790</v>
      </c>
      <c r="D47" s="30" t="s">
        <v>7</v>
      </c>
      <c r="E47" s="30" t="s">
        <v>7</v>
      </c>
      <c r="F47" s="30" t="s">
        <v>7</v>
      </c>
      <c r="G47" s="30" t="s">
        <v>7</v>
      </c>
      <c r="H47" s="30" t="s">
        <v>7</v>
      </c>
    </row>
    <row r="48" spans="1:9" ht="25" customHeight="1">
      <c r="A48" s="41"/>
      <c r="B48" s="51" t="s">
        <v>38</v>
      </c>
      <c r="C48" s="51"/>
      <c r="D48" s="51"/>
      <c r="E48" s="51"/>
      <c r="F48" s="51"/>
      <c r="G48" s="51"/>
      <c r="H48" s="51"/>
      <c r="I48" s="41"/>
    </row>
    <row r="49" spans="1:8" ht="15" customHeight="1">
      <c r="A49" s="22" t="s">
        <v>76</v>
      </c>
      <c r="B49" s="30"/>
      <c r="C49" s="30"/>
      <c r="D49" s="30"/>
      <c r="E49" s="30"/>
      <c r="F49" s="30"/>
      <c r="G49" s="30"/>
      <c r="H49" s="30"/>
    </row>
    <row r="50" spans="1:8" ht="15" customHeight="1">
      <c r="A50" s="38" t="s">
        <v>9</v>
      </c>
      <c r="B50" s="39">
        <v>1470</v>
      </c>
      <c r="C50" s="30">
        <v>370</v>
      </c>
      <c r="D50" s="30">
        <v>11</v>
      </c>
      <c r="E50" s="30">
        <v>9</v>
      </c>
      <c r="F50" s="30">
        <v>3</v>
      </c>
      <c r="G50" s="30">
        <v>0</v>
      </c>
      <c r="H50" s="30">
        <v>0</v>
      </c>
    </row>
    <row r="51" spans="1:8" ht="15" customHeight="1">
      <c r="A51" s="22" t="s">
        <v>77</v>
      </c>
      <c r="B51" s="30"/>
      <c r="C51" s="30"/>
      <c r="D51" s="30"/>
      <c r="E51" s="30"/>
      <c r="F51" s="30"/>
      <c r="G51" s="30"/>
      <c r="H51" s="30"/>
    </row>
    <row r="52" spans="1:8" ht="15" customHeight="1">
      <c r="A52" s="38" t="s">
        <v>10</v>
      </c>
      <c r="B52" s="39">
        <v>1850</v>
      </c>
      <c r="C52" s="30">
        <v>520</v>
      </c>
      <c r="D52" s="30">
        <v>14</v>
      </c>
      <c r="E52" s="30">
        <v>13</v>
      </c>
      <c r="F52" s="30">
        <v>10</v>
      </c>
      <c r="G52" s="30">
        <v>9</v>
      </c>
      <c r="H52" s="30">
        <v>9</v>
      </c>
    </row>
    <row r="53" spans="1:8" ht="15" customHeight="1">
      <c r="A53" s="38" t="s">
        <v>11</v>
      </c>
      <c r="B53" s="39">
        <v>1150</v>
      </c>
      <c r="C53" s="30">
        <v>290</v>
      </c>
      <c r="D53" s="30">
        <v>44</v>
      </c>
      <c r="E53" s="30">
        <v>39</v>
      </c>
      <c r="F53" s="30">
        <v>37</v>
      </c>
      <c r="G53" s="30">
        <v>37</v>
      </c>
      <c r="H53" s="30">
        <v>37</v>
      </c>
    </row>
    <row r="54" spans="1:8" ht="15" customHeight="1">
      <c r="A54" s="38" t="s">
        <v>12</v>
      </c>
      <c r="B54" s="39">
        <v>2470</v>
      </c>
      <c r="C54" s="30">
        <v>730</v>
      </c>
      <c r="D54" s="30">
        <v>10</v>
      </c>
      <c r="E54" s="30">
        <v>10</v>
      </c>
      <c r="F54" s="30">
        <v>10</v>
      </c>
      <c r="G54" s="30">
        <v>10</v>
      </c>
      <c r="H54" s="30">
        <v>10</v>
      </c>
    </row>
    <row r="55" spans="1:8" ht="15" customHeight="1">
      <c r="A55" s="38" t="s">
        <v>13</v>
      </c>
      <c r="B55" s="39">
        <v>2790</v>
      </c>
      <c r="C55" s="30">
        <v>740</v>
      </c>
      <c r="D55" s="30">
        <v>26</v>
      </c>
      <c r="E55" s="30">
        <v>29</v>
      </c>
      <c r="F55" s="30">
        <v>32</v>
      </c>
      <c r="G55" s="30">
        <v>35</v>
      </c>
      <c r="H55" s="30">
        <v>39</v>
      </c>
    </row>
    <row r="56" spans="1:8" ht="15" customHeight="1">
      <c r="A56" s="22" t="s">
        <v>78</v>
      </c>
      <c r="B56" s="30"/>
      <c r="C56" s="30"/>
      <c r="D56" s="30"/>
      <c r="E56" s="30"/>
      <c r="F56" s="30"/>
      <c r="G56" s="30"/>
      <c r="H56" s="30"/>
    </row>
    <row r="57" spans="1:8" ht="15" customHeight="1">
      <c r="A57" s="38" t="s">
        <v>14</v>
      </c>
      <c r="B57" s="39">
        <v>3070</v>
      </c>
      <c r="C57" s="30">
        <v>860</v>
      </c>
      <c r="D57" s="30">
        <v>6</v>
      </c>
      <c r="E57" s="30">
        <v>6</v>
      </c>
      <c r="F57" s="30">
        <v>6</v>
      </c>
      <c r="G57" s="30">
        <v>6</v>
      </c>
      <c r="H57" s="30">
        <v>6</v>
      </c>
    </row>
    <row r="58" spans="1:8" ht="15" customHeight="1">
      <c r="A58" s="38" t="s">
        <v>15</v>
      </c>
      <c r="B58" s="39">
        <v>4230</v>
      </c>
      <c r="C58" s="39">
        <v>1290</v>
      </c>
      <c r="D58" s="30">
        <v>4</v>
      </c>
      <c r="E58" s="30">
        <v>4</v>
      </c>
      <c r="F58" s="30">
        <v>3</v>
      </c>
      <c r="G58" s="30">
        <v>2</v>
      </c>
      <c r="H58" s="30">
        <v>2</v>
      </c>
    </row>
    <row r="59" spans="1:8" ht="15" customHeight="1">
      <c r="A59" s="38" t="s">
        <v>16</v>
      </c>
      <c r="B59" s="39">
        <v>7970</v>
      </c>
      <c r="C59" s="39">
        <v>2290</v>
      </c>
      <c r="D59" s="30">
        <v>2</v>
      </c>
      <c r="E59" s="30">
        <v>2</v>
      </c>
      <c r="F59" s="30">
        <v>2</v>
      </c>
      <c r="G59" s="30">
        <v>2</v>
      </c>
      <c r="H59" s="30">
        <v>2</v>
      </c>
    </row>
    <row r="60" spans="1:8" ht="15" customHeight="1">
      <c r="A60" s="22" t="s">
        <v>79</v>
      </c>
      <c r="B60" s="30"/>
      <c r="C60" s="30"/>
      <c r="D60" s="30"/>
      <c r="E60" s="30"/>
      <c r="F60" s="30"/>
      <c r="G60" s="30"/>
      <c r="H60" s="30"/>
    </row>
    <row r="61" spans="1:8" ht="15" customHeight="1">
      <c r="A61" s="38" t="s">
        <v>17</v>
      </c>
      <c r="B61" s="39">
        <v>1820</v>
      </c>
      <c r="C61" s="30">
        <v>450</v>
      </c>
      <c r="D61" s="30">
        <v>23</v>
      </c>
      <c r="E61" s="30">
        <v>23</v>
      </c>
      <c r="F61" s="30">
        <v>23</v>
      </c>
      <c r="G61" s="30">
        <v>23</v>
      </c>
      <c r="H61" s="30">
        <v>23</v>
      </c>
    </row>
    <row r="62" spans="1:8" ht="15" customHeight="1">
      <c r="A62" s="38" t="s">
        <v>18</v>
      </c>
      <c r="B62" s="39">
        <v>2040</v>
      </c>
      <c r="C62" s="30">
        <v>540</v>
      </c>
      <c r="D62" s="30">
        <v>4</v>
      </c>
      <c r="E62" s="30">
        <v>4</v>
      </c>
      <c r="F62" s="30">
        <v>4</v>
      </c>
      <c r="G62" s="30">
        <v>4</v>
      </c>
      <c r="H62" s="30">
        <v>4</v>
      </c>
    </row>
    <row r="63" spans="1:8" ht="15" customHeight="1">
      <c r="A63" s="38" t="s">
        <v>19</v>
      </c>
      <c r="B63" s="39">
        <v>1370</v>
      </c>
      <c r="C63" s="30">
        <v>380</v>
      </c>
      <c r="D63" s="30">
        <v>17</v>
      </c>
      <c r="E63" s="30">
        <v>17</v>
      </c>
      <c r="F63" s="30">
        <v>17</v>
      </c>
      <c r="G63" s="30">
        <v>17</v>
      </c>
      <c r="H63" s="30">
        <v>17</v>
      </c>
    </row>
    <row r="64" spans="1:8" ht="15" customHeight="1">
      <c r="A64" s="22" t="s">
        <v>80</v>
      </c>
      <c r="B64" s="30"/>
      <c r="C64" s="30"/>
      <c r="D64" s="30"/>
      <c r="E64" s="30"/>
      <c r="F64" s="30"/>
      <c r="G64" s="30"/>
      <c r="H64" s="30"/>
    </row>
    <row r="65" spans="1:9" ht="15" customHeight="1">
      <c r="A65" s="38" t="s">
        <v>20</v>
      </c>
      <c r="B65" s="39">
        <v>1760</v>
      </c>
      <c r="C65" s="30">
        <v>490</v>
      </c>
      <c r="D65" s="30">
        <v>28</v>
      </c>
      <c r="E65" s="30">
        <v>27</v>
      </c>
      <c r="F65" s="30">
        <v>25</v>
      </c>
      <c r="G65" s="30">
        <v>24</v>
      </c>
      <c r="H65" s="30">
        <v>23</v>
      </c>
    </row>
    <row r="66" spans="1:9" ht="15" customHeight="1">
      <c r="A66" s="38" t="s">
        <v>21</v>
      </c>
      <c r="B66" s="39">
        <v>1100</v>
      </c>
      <c r="C66" s="30">
        <v>280</v>
      </c>
      <c r="D66" s="30">
        <v>9</v>
      </c>
      <c r="E66" s="30">
        <v>10</v>
      </c>
      <c r="F66" s="30">
        <v>12</v>
      </c>
      <c r="G66" s="30">
        <v>13</v>
      </c>
      <c r="H66" s="30">
        <v>15</v>
      </c>
    </row>
    <row r="67" spans="1:9" ht="15" customHeight="1">
      <c r="A67" s="22" t="s">
        <v>81</v>
      </c>
      <c r="B67" s="30"/>
      <c r="C67" s="30"/>
      <c r="D67" s="30"/>
      <c r="E67" s="30"/>
      <c r="F67" s="30"/>
      <c r="G67" s="30"/>
      <c r="H67" s="30"/>
    </row>
    <row r="68" spans="1:9" ht="15" customHeight="1">
      <c r="A68" s="38" t="s">
        <v>22</v>
      </c>
      <c r="B68" s="39">
        <v>1550</v>
      </c>
      <c r="C68" s="30">
        <v>490</v>
      </c>
      <c r="D68" s="30">
        <v>2</v>
      </c>
      <c r="E68" s="30">
        <v>2</v>
      </c>
      <c r="F68" s="30">
        <v>2</v>
      </c>
      <c r="G68" s="30">
        <v>2</v>
      </c>
      <c r="H68" s="30">
        <v>2</v>
      </c>
    </row>
    <row r="69" spans="1:9" ht="15" customHeight="1">
      <c r="A69" s="38" t="s">
        <v>23</v>
      </c>
      <c r="B69" s="39">
        <v>980</v>
      </c>
      <c r="C69" s="30">
        <v>240</v>
      </c>
      <c r="D69" s="30">
        <v>23</v>
      </c>
      <c r="E69" s="30">
        <v>24</v>
      </c>
      <c r="F69" s="30">
        <v>25</v>
      </c>
      <c r="G69" s="30">
        <v>27</v>
      </c>
      <c r="H69" s="30">
        <v>28</v>
      </c>
    </row>
    <row r="70" spans="1:9" ht="15" customHeight="1">
      <c r="A70" s="22" t="s">
        <v>82</v>
      </c>
      <c r="B70" s="39">
        <v>1900</v>
      </c>
      <c r="C70" s="30">
        <v>530</v>
      </c>
      <c r="D70" s="30">
        <v>9</v>
      </c>
      <c r="E70" s="30">
        <v>9</v>
      </c>
      <c r="F70" s="30">
        <v>9</v>
      </c>
      <c r="G70" s="30">
        <v>9</v>
      </c>
      <c r="H70" s="30">
        <v>9</v>
      </c>
    </row>
    <row r="71" spans="1:9" ht="15" customHeight="1">
      <c r="A71" s="22" t="s">
        <v>83</v>
      </c>
      <c r="B71" s="39">
        <v>17160</v>
      </c>
      <c r="C71" s="39">
        <v>2840</v>
      </c>
      <c r="D71" s="30" t="s">
        <v>7</v>
      </c>
      <c r="E71" s="30" t="s">
        <v>7</v>
      </c>
      <c r="F71" s="30" t="s">
        <v>7</v>
      </c>
      <c r="G71" s="30" t="s">
        <v>7</v>
      </c>
      <c r="H71" s="30" t="s">
        <v>7</v>
      </c>
    </row>
    <row r="72" spans="1:9" ht="15" customHeight="1">
      <c r="A72" s="22" t="s">
        <v>84</v>
      </c>
      <c r="B72" s="39">
        <v>25530</v>
      </c>
      <c r="C72" s="39">
        <v>5540</v>
      </c>
      <c r="D72" s="30" t="s">
        <v>7</v>
      </c>
      <c r="E72" s="30" t="s">
        <v>7</v>
      </c>
      <c r="F72" s="30" t="s">
        <v>7</v>
      </c>
      <c r="G72" s="30" t="s">
        <v>7</v>
      </c>
      <c r="H72" s="30" t="s">
        <v>7</v>
      </c>
    </row>
    <row r="73" spans="1:9" ht="15" customHeight="1">
      <c r="A73" s="22" t="s">
        <v>35</v>
      </c>
      <c r="B73" s="39">
        <v>9590</v>
      </c>
      <c r="C73" s="39">
        <v>6020</v>
      </c>
      <c r="D73" s="30" t="s">
        <v>7</v>
      </c>
      <c r="E73" s="30" t="s">
        <v>7</v>
      </c>
      <c r="F73" s="30" t="s">
        <v>7</v>
      </c>
      <c r="G73" s="30" t="s">
        <v>7</v>
      </c>
      <c r="H73" s="30" t="s">
        <v>7</v>
      </c>
    </row>
    <row r="74" spans="1:9" ht="15" customHeight="1">
      <c r="A74" s="22" t="s">
        <v>36</v>
      </c>
      <c r="B74" s="39">
        <v>56540</v>
      </c>
      <c r="C74" s="39">
        <v>16560</v>
      </c>
      <c r="D74" s="30" t="s">
        <v>7</v>
      </c>
      <c r="E74" s="30" t="s">
        <v>7</v>
      </c>
      <c r="F74" s="30" t="s">
        <v>7</v>
      </c>
      <c r="G74" s="30" t="s">
        <v>7</v>
      </c>
      <c r="H74" s="30" t="s">
        <v>7</v>
      </c>
    </row>
    <row r="75" spans="1:9" ht="25" customHeight="1">
      <c r="A75" s="40"/>
      <c r="B75" s="51" t="s">
        <v>41</v>
      </c>
      <c r="C75" s="51"/>
      <c r="D75" s="51"/>
      <c r="E75" s="51"/>
      <c r="F75" s="51"/>
      <c r="G75" s="51"/>
      <c r="H75" s="51"/>
      <c r="I75" s="40"/>
    </row>
    <row r="76" spans="1:9" ht="15" customHeight="1">
      <c r="A76" s="22" t="s">
        <v>24</v>
      </c>
      <c r="B76" s="30">
        <v>0</v>
      </c>
      <c r="C76" s="39">
        <v>9480</v>
      </c>
      <c r="D76" s="30" t="s">
        <v>7</v>
      </c>
      <c r="E76" s="30" t="s">
        <v>7</v>
      </c>
      <c r="F76" s="30" t="s">
        <v>7</v>
      </c>
      <c r="G76" s="30" t="s">
        <v>7</v>
      </c>
      <c r="H76" s="30" t="s">
        <v>7</v>
      </c>
    </row>
    <row r="77" spans="1:9" ht="15" customHeight="1">
      <c r="A77" s="22" t="s">
        <v>87</v>
      </c>
      <c r="B77" s="30">
        <v>0</v>
      </c>
      <c r="C77" s="39">
        <v>36900</v>
      </c>
      <c r="D77" s="30" t="s">
        <v>7</v>
      </c>
      <c r="E77" s="30" t="s">
        <v>7</v>
      </c>
      <c r="F77" s="30" t="s">
        <v>7</v>
      </c>
      <c r="G77" s="30" t="s">
        <v>7</v>
      </c>
      <c r="H77" s="30" t="s">
        <v>7</v>
      </c>
    </row>
    <row r="78" spans="1:9" ht="15" customHeight="1">
      <c r="A78" s="22" t="s">
        <v>85</v>
      </c>
      <c r="B78" s="30">
        <v>0</v>
      </c>
      <c r="C78" s="39">
        <v>20840</v>
      </c>
      <c r="D78" s="30" t="s">
        <v>7</v>
      </c>
      <c r="E78" s="30" t="s">
        <v>7</v>
      </c>
      <c r="F78" s="30" t="s">
        <v>7</v>
      </c>
      <c r="G78" s="30" t="s">
        <v>7</v>
      </c>
      <c r="H78" s="30" t="s">
        <v>7</v>
      </c>
    </row>
    <row r="79" spans="1:9" ht="15" customHeight="1">
      <c r="A79" s="22" t="s">
        <v>86</v>
      </c>
      <c r="B79" s="30">
        <v>0</v>
      </c>
      <c r="C79" s="39">
        <v>11030</v>
      </c>
      <c r="D79" s="30" t="s">
        <v>7</v>
      </c>
      <c r="E79" s="30" t="s">
        <v>7</v>
      </c>
      <c r="F79" s="30" t="s">
        <v>7</v>
      </c>
      <c r="G79" s="30" t="s">
        <v>7</v>
      </c>
      <c r="H79" s="30" t="s">
        <v>7</v>
      </c>
    </row>
    <row r="80" spans="1:9" ht="15" customHeight="1">
      <c r="A80" s="42"/>
      <c r="B80" s="42"/>
      <c r="C80" s="42"/>
      <c r="D80" s="42"/>
      <c r="E80" s="42"/>
      <c r="F80" s="42"/>
      <c r="G80" s="42"/>
      <c r="H80" s="42"/>
    </row>
    <row r="81" spans="1:8" ht="15" customHeight="1">
      <c r="A81" s="30"/>
      <c r="B81" s="30"/>
      <c r="C81" s="30"/>
      <c r="D81" s="30"/>
      <c r="E81" s="30"/>
      <c r="F81" s="30"/>
      <c r="G81" s="30"/>
      <c r="H81" s="30"/>
    </row>
    <row r="82" spans="1:8" ht="15" customHeight="1">
      <c r="A82" s="43" t="s">
        <v>30</v>
      </c>
      <c r="B82" s="30"/>
      <c r="C82" s="30"/>
      <c r="D82" s="30"/>
      <c r="E82" s="30"/>
      <c r="F82" s="30"/>
      <c r="G82" s="30"/>
      <c r="H82" s="30"/>
    </row>
    <row r="83" spans="1:8" ht="15" customHeight="1">
      <c r="A83" s="43" t="s">
        <v>32</v>
      </c>
      <c r="B83" s="30"/>
      <c r="C83" s="30"/>
      <c r="D83" s="30"/>
      <c r="E83" s="30"/>
      <c r="F83" s="30"/>
      <c r="G83" s="30"/>
      <c r="H83" s="30"/>
    </row>
    <row r="84" spans="1:8" ht="15" customHeight="1">
      <c r="A84" s="43" t="s">
        <v>39</v>
      </c>
      <c r="B84" s="30"/>
      <c r="C84" s="30"/>
      <c r="D84" s="30"/>
      <c r="E84" s="30"/>
      <c r="F84" s="30"/>
      <c r="G84" s="30"/>
      <c r="H84" s="30"/>
    </row>
    <row r="85" spans="1:8" ht="15" customHeight="1">
      <c r="A85" s="43" t="s">
        <v>40</v>
      </c>
      <c r="B85" s="30"/>
      <c r="C85" s="30"/>
      <c r="D85" s="30"/>
      <c r="E85" s="30"/>
      <c r="F85" s="30"/>
      <c r="G85" s="30"/>
      <c r="H85" s="30"/>
    </row>
    <row r="86" spans="1:8" ht="15" customHeight="1">
      <c r="A86" s="43" t="s">
        <v>42</v>
      </c>
      <c r="B86" s="30"/>
      <c r="C86" s="30"/>
      <c r="D86" s="30"/>
      <c r="E86" s="30"/>
      <c r="F86" s="30"/>
      <c r="G86" s="30"/>
      <c r="H86" s="30"/>
    </row>
    <row r="87" spans="1:8" ht="15" customHeight="1">
      <c r="A87" s="43"/>
      <c r="B87" s="30"/>
      <c r="C87" s="30"/>
      <c r="D87" s="30"/>
      <c r="E87" s="30"/>
      <c r="F87" s="30"/>
      <c r="G87" s="30"/>
      <c r="H87" s="30"/>
    </row>
    <row r="88" spans="1:8" ht="15" customHeight="1">
      <c r="A88" s="44" t="s">
        <v>2</v>
      </c>
      <c r="B88" s="30"/>
      <c r="C88" s="30"/>
      <c r="D88" s="30"/>
      <c r="E88" s="30"/>
      <c r="F88" s="30"/>
      <c r="G88" s="30"/>
      <c r="H88" s="30"/>
    </row>
  </sheetData>
  <mergeCells count="7">
    <mergeCell ref="A5:H5"/>
    <mergeCell ref="A1:H1"/>
    <mergeCell ref="B48:H48"/>
    <mergeCell ref="B75:H75"/>
    <mergeCell ref="D8:H8"/>
    <mergeCell ref="B10:H10"/>
    <mergeCell ref="B27:H27"/>
  </mergeCells>
  <hyperlinks>
    <hyperlink ref="A2" r:id="rId1" xr:uid="{00000000-0004-0000-0100-000001000000}"/>
    <hyperlink ref="A88" location="Contents!A1" display="Back to Table of Contents" xr:uid="{1C9C30E5-48B8-124D-B7F3-83340E8B6105}"/>
  </hyperlinks>
  <pageMargins left="0.5" right="0.5" top="0.5" bottom="0.5" header="0" footer="0"/>
  <pageSetup scale="27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autoPageBreaks="0"/>
  </sheetPr>
  <dimension ref="A1:L93"/>
  <sheetViews>
    <sheetView zoomScaleNormal="100" workbookViewId="0">
      <selection sqref="A1:K1"/>
    </sheetView>
  </sheetViews>
  <sheetFormatPr defaultColWidth="12.7265625" defaultRowHeight="15" customHeight="1"/>
  <cols>
    <col min="1" max="1" width="38.54296875" style="1" customWidth="1"/>
    <col min="2" max="2" width="14.81640625" style="22" customWidth="1"/>
    <col min="3" max="6" width="12.7265625" style="22"/>
    <col min="7" max="7" width="1.54296875" style="22" customWidth="1"/>
    <col min="8" max="11" width="12.7265625" style="22"/>
    <col min="12" max="16384" width="12.7265625" style="1"/>
  </cols>
  <sheetData>
    <row r="1" spans="1:12" s="20" customFormat="1" ht="30" customHeight="1">
      <c r="A1" s="55" t="s">
        <v>45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5" customHeight="1">
      <c r="A2" s="10" t="s">
        <v>25</v>
      </c>
    </row>
    <row r="5" spans="1:12" ht="30" customHeight="1">
      <c r="A5" s="53" t="s">
        <v>46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18"/>
    </row>
    <row r="6" spans="1:12" ht="15" customHeight="1">
      <c r="A6" s="13"/>
      <c r="B6" s="26"/>
      <c r="C6" s="26"/>
      <c r="D6" s="26"/>
      <c r="E6" s="27"/>
      <c r="F6" s="27"/>
      <c r="G6" s="27"/>
      <c r="H6" s="27"/>
      <c r="I6" s="27"/>
      <c r="J6" s="27"/>
      <c r="K6" s="27"/>
      <c r="L6" s="12"/>
    </row>
    <row r="7" spans="1:12" ht="15" customHeight="1">
      <c r="A7" s="14"/>
      <c r="B7" s="24"/>
      <c r="C7" s="24"/>
      <c r="D7" s="24"/>
      <c r="E7" s="28"/>
      <c r="F7" s="28"/>
      <c r="G7" s="28"/>
      <c r="H7" s="28"/>
      <c r="I7" s="28"/>
      <c r="J7" s="28"/>
      <c r="K7" s="28"/>
      <c r="L7" s="12"/>
    </row>
    <row r="8" spans="1:12" ht="15" customHeight="1">
      <c r="B8" s="31"/>
      <c r="C8" s="31"/>
      <c r="D8" s="31"/>
      <c r="E8" s="31"/>
      <c r="F8" s="31"/>
      <c r="G8" s="31"/>
      <c r="H8" s="57" t="s">
        <v>92</v>
      </c>
      <c r="I8" s="57"/>
      <c r="J8" s="57"/>
      <c r="K8" s="57"/>
      <c r="L8" s="4"/>
    </row>
    <row r="9" spans="1:12" ht="15" customHeight="1">
      <c r="A9" s="4"/>
      <c r="B9" s="31" t="s">
        <v>89</v>
      </c>
      <c r="C9" s="52" t="s">
        <v>91</v>
      </c>
      <c r="D9" s="52"/>
      <c r="E9" s="52"/>
      <c r="F9" s="52"/>
      <c r="G9" s="31"/>
      <c r="H9" s="52" t="s">
        <v>93</v>
      </c>
      <c r="I9" s="52"/>
      <c r="J9" s="52"/>
      <c r="K9" s="52"/>
    </row>
    <row r="10" spans="1:12" ht="15" customHeight="1">
      <c r="A10" s="2"/>
      <c r="B10" s="34" t="s">
        <v>90</v>
      </c>
      <c r="C10" s="34" t="s">
        <v>26</v>
      </c>
      <c r="D10" s="34" t="s">
        <v>27</v>
      </c>
      <c r="E10" s="34" t="s">
        <v>28</v>
      </c>
      <c r="F10" s="34" t="s">
        <v>29</v>
      </c>
      <c r="G10" s="34"/>
      <c r="H10" s="34" t="s">
        <v>26</v>
      </c>
      <c r="I10" s="34" t="s">
        <v>27</v>
      </c>
      <c r="J10" s="34" t="s">
        <v>28</v>
      </c>
      <c r="K10" s="34" t="s">
        <v>29</v>
      </c>
    </row>
    <row r="11" spans="1:12" s="17" customFormat="1" ht="25" customHeight="1">
      <c r="B11" s="51" t="s">
        <v>3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1:12" ht="15" customHeight="1">
      <c r="A12" s="22" t="s">
        <v>53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2" ht="15" customHeight="1">
      <c r="A13" s="38" t="s">
        <v>4</v>
      </c>
      <c r="B13" s="39">
        <v>55</v>
      </c>
      <c r="C13" s="39">
        <v>4319</v>
      </c>
      <c r="D13" s="39">
        <v>6654</v>
      </c>
      <c r="E13" s="39">
        <v>2786</v>
      </c>
      <c r="F13" s="46">
        <v>13759</v>
      </c>
      <c r="G13" s="39"/>
      <c r="H13" s="39">
        <v>238</v>
      </c>
      <c r="I13" s="39">
        <v>366</v>
      </c>
      <c r="J13" s="39">
        <v>153</v>
      </c>
      <c r="K13" s="46">
        <v>757</v>
      </c>
      <c r="L13" s="47"/>
    </row>
    <row r="14" spans="1:12" ht="15" customHeight="1">
      <c r="A14" s="38" t="s">
        <v>5</v>
      </c>
      <c r="B14" s="39">
        <v>25</v>
      </c>
      <c r="C14" s="39">
        <v>4220</v>
      </c>
      <c r="D14" s="39">
        <v>6654</v>
      </c>
      <c r="E14" s="39">
        <v>422</v>
      </c>
      <c r="F14" s="46">
        <v>11296</v>
      </c>
      <c r="G14" s="39"/>
      <c r="H14" s="39">
        <v>106</v>
      </c>
      <c r="I14" s="39">
        <v>166</v>
      </c>
      <c r="J14" s="39">
        <v>11</v>
      </c>
      <c r="K14" s="46">
        <v>282</v>
      </c>
      <c r="L14" s="47"/>
    </row>
    <row r="15" spans="1:12" ht="15" customHeight="1">
      <c r="A15" s="22" t="s">
        <v>54</v>
      </c>
      <c r="B15" s="39"/>
      <c r="C15" s="39"/>
      <c r="D15" s="39"/>
      <c r="E15" s="39"/>
      <c r="F15" s="46"/>
      <c r="G15" s="39"/>
      <c r="H15" s="39"/>
      <c r="I15" s="39"/>
      <c r="J15" s="39"/>
      <c r="K15" s="46"/>
      <c r="L15" s="47"/>
    </row>
    <row r="16" spans="1:12" ht="15" customHeight="1">
      <c r="A16" s="38" t="s">
        <v>4</v>
      </c>
      <c r="B16" s="39">
        <v>35</v>
      </c>
      <c r="C16" s="39">
        <v>3997</v>
      </c>
      <c r="D16" s="39">
        <v>6288</v>
      </c>
      <c r="E16" s="39">
        <v>2603</v>
      </c>
      <c r="F16" s="46">
        <v>12889</v>
      </c>
      <c r="G16" s="39"/>
      <c r="H16" s="39">
        <v>140</v>
      </c>
      <c r="I16" s="39">
        <v>220</v>
      </c>
      <c r="J16" s="39">
        <v>91</v>
      </c>
      <c r="K16" s="46">
        <v>451</v>
      </c>
      <c r="L16" s="47"/>
    </row>
    <row r="17" spans="1:12" ht="15" customHeight="1">
      <c r="A17" s="38" t="s">
        <v>5</v>
      </c>
      <c r="B17" s="39">
        <v>10</v>
      </c>
      <c r="C17" s="39">
        <v>4394</v>
      </c>
      <c r="D17" s="39">
        <v>6288</v>
      </c>
      <c r="E17" s="39">
        <v>415</v>
      </c>
      <c r="F17" s="46">
        <v>11096</v>
      </c>
      <c r="G17" s="39"/>
      <c r="H17" s="39">
        <v>44</v>
      </c>
      <c r="I17" s="39">
        <v>63</v>
      </c>
      <c r="J17" s="39">
        <v>4</v>
      </c>
      <c r="K17" s="46">
        <v>111</v>
      </c>
      <c r="L17" s="47"/>
    </row>
    <row r="18" spans="1:12" ht="15" customHeight="1">
      <c r="A18" s="22" t="s">
        <v>55</v>
      </c>
      <c r="B18" s="39"/>
      <c r="C18" s="39"/>
      <c r="D18" s="39"/>
      <c r="E18" s="39"/>
      <c r="F18" s="46"/>
      <c r="G18" s="39"/>
      <c r="H18" s="39"/>
      <c r="I18" s="39"/>
      <c r="J18" s="39"/>
      <c r="K18" s="46"/>
      <c r="L18" s="47"/>
    </row>
    <row r="19" spans="1:12" ht="15" customHeight="1">
      <c r="A19" s="38" t="s">
        <v>4</v>
      </c>
      <c r="B19" s="39">
        <v>70</v>
      </c>
      <c r="C19" s="39">
        <v>4240</v>
      </c>
      <c r="D19" s="39">
        <v>5922</v>
      </c>
      <c r="E19" s="39">
        <v>2621</v>
      </c>
      <c r="F19" s="46">
        <v>12783</v>
      </c>
      <c r="G19" s="39"/>
      <c r="H19" s="39">
        <v>297</v>
      </c>
      <c r="I19" s="39">
        <v>415</v>
      </c>
      <c r="J19" s="39">
        <v>183</v>
      </c>
      <c r="K19" s="46">
        <v>895</v>
      </c>
      <c r="L19" s="47"/>
    </row>
    <row r="20" spans="1:12" ht="15" customHeight="1">
      <c r="A20" s="38" t="s">
        <v>5</v>
      </c>
      <c r="B20" s="39">
        <v>100</v>
      </c>
      <c r="C20" s="39">
        <v>4220</v>
      </c>
      <c r="D20" s="39">
        <v>5922</v>
      </c>
      <c r="E20" s="39">
        <v>394</v>
      </c>
      <c r="F20" s="46">
        <v>10535</v>
      </c>
      <c r="G20" s="39"/>
      <c r="H20" s="39">
        <v>422</v>
      </c>
      <c r="I20" s="39">
        <v>592</v>
      </c>
      <c r="J20" s="39">
        <v>39</v>
      </c>
      <c r="K20" s="46">
        <v>1054</v>
      </c>
      <c r="L20" s="47"/>
    </row>
    <row r="21" spans="1:12" ht="15" customHeight="1">
      <c r="A21" s="22" t="s">
        <v>56</v>
      </c>
      <c r="B21" s="39"/>
      <c r="C21" s="39"/>
      <c r="D21" s="39"/>
      <c r="E21" s="39"/>
      <c r="F21" s="46"/>
      <c r="G21" s="39"/>
      <c r="H21" s="39"/>
      <c r="I21" s="39"/>
      <c r="J21" s="39"/>
      <c r="K21" s="46"/>
      <c r="L21" s="47"/>
    </row>
    <row r="22" spans="1:12" ht="15" customHeight="1">
      <c r="A22" s="38" t="s">
        <v>4</v>
      </c>
      <c r="B22" s="39">
        <v>80</v>
      </c>
      <c r="C22" s="39">
        <v>2365</v>
      </c>
      <c r="D22" s="39">
        <v>1486</v>
      </c>
      <c r="E22" s="39">
        <v>976</v>
      </c>
      <c r="F22" s="46">
        <v>4827</v>
      </c>
      <c r="G22" s="39"/>
      <c r="H22" s="39">
        <v>189</v>
      </c>
      <c r="I22" s="39">
        <v>119</v>
      </c>
      <c r="J22" s="39">
        <v>78</v>
      </c>
      <c r="K22" s="46">
        <v>386</v>
      </c>
      <c r="L22" s="47"/>
    </row>
    <row r="23" spans="1:12" ht="15" customHeight="1">
      <c r="A23" s="38" t="s">
        <v>6</v>
      </c>
      <c r="B23" s="39">
        <v>60</v>
      </c>
      <c r="C23" s="39">
        <v>2118</v>
      </c>
      <c r="D23" s="39">
        <v>1338</v>
      </c>
      <c r="E23" s="39">
        <v>134</v>
      </c>
      <c r="F23" s="46">
        <v>3591</v>
      </c>
      <c r="G23" s="39"/>
      <c r="H23" s="39">
        <v>127</v>
      </c>
      <c r="I23" s="39">
        <v>80</v>
      </c>
      <c r="J23" s="39">
        <v>8</v>
      </c>
      <c r="K23" s="46">
        <v>215</v>
      </c>
      <c r="L23" s="47"/>
    </row>
    <row r="24" spans="1:12" ht="15" customHeight="1">
      <c r="A24" s="22" t="s">
        <v>57</v>
      </c>
      <c r="B24" s="39">
        <v>75</v>
      </c>
      <c r="C24" s="39">
        <v>2137</v>
      </c>
      <c r="D24" s="39">
        <v>1303</v>
      </c>
      <c r="E24" s="39">
        <v>639</v>
      </c>
      <c r="F24" s="46">
        <v>4078</v>
      </c>
      <c r="G24" s="39"/>
      <c r="H24" s="39">
        <v>160</v>
      </c>
      <c r="I24" s="39">
        <v>98</v>
      </c>
      <c r="J24" s="39">
        <v>48</v>
      </c>
      <c r="K24" s="46">
        <v>306</v>
      </c>
      <c r="L24" s="47"/>
    </row>
    <row r="25" spans="1:12" ht="15" customHeight="1">
      <c r="A25" s="22" t="s">
        <v>58</v>
      </c>
      <c r="B25" s="39">
        <v>35</v>
      </c>
      <c r="C25" s="39">
        <v>881</v>
      </c>
      <c r="D25" s="39">
        <v>551</v>
      </c>
      <c r="E25" s="39">
        <v>265</v>
      </c>
      <c r="F25" s="46">
        <v>1697</v>
      </c>
      <c r="G25" s="39"/>
      <c r="H25" s="39">
        <v>31</v>
      </c>
      <c r="I25" s="39">
        <v>19</v>
      </c>
      <c r="J25" s="39">
        <v>9</v>
      </c>
      <c r="K25" s="46">
        <v>59</v>
      </c>
      <c r="L25" s="47"/>
    </row>
    <row r="26" spans="1:12" ht="15" customHeight="1">
      <c r="A26" s="22" t="s">
        <v>59</v>
      </c>
      <c r="B26" s="39" t="s">
        <v>7</v>
      </c>
      <c r="C26" s="39">
        <v>32344</v>
      </c>
      <c r="D26" s="39">
        <v>0</v>
      </c>
      <c r="E26" s="39">
        <v>10049</v>
      </c>
      <c r="F26" s="46">
        <v>42393</v>
      </c>
      <c r="G26" s="39"/>
      <c r="H26" s="39">
        <v>162</v>
      </c>
      <c r="I26" s="39">
        <v>0</v>
      </c>
      <c r="J26" s="39">
        <v>50</v>
      </c>
      <c r="K26" s="46">
        <v>212</v>
      </c>
      <c r="L26" s="47"/>
    </row>
    <row r="27" spans="1:12" ht="15" customHeight="1">
      <c r="A27" s="22" t="s">
        <v>31</v>
      </c>
      <c r="B27" s="39" t="s">
        <v>7</v>
      </c>
      <c r="C27" s="39">
        <v>10233</v>
      </c>
      <c r="D27" s="39">
        <v>0</v>
      </c>
      <c r="E27" s="39">
        <v>2958</v>
      </c>
      <c r="F27" s="46">
        <v>13191</v>
      </c>
      <c r="G27" s="39"/>
      <c r="H27" s="39">
        <v>51</v>
      </c>
      <c r="I27" s="39">
        <v>0</v>
      </c>
      <c r="J27" s="39">
        <v>15</v>
      </c>
      <c r="K27" s="46">
        <v>66</v>
      </c>
      <c r="L27" s="47"/>
    </row>
    <row r="28" spans="1:12" ht="25" customHeight="1">
      <c r="A28" s="17"/>
      <c r="B28" s="56" t="s">
        <v>8</v>
      </c>
      <c r="C28" s="56"/>
      <c r="D28" s="56"/>
      <c r="E28" s="56"/>
      <c r="F28" s="56"/>
      <c r="G28" s="56"/>
      <c r="H28" s="56"/>
      <c r="I28" s="56"/>
      <c r="J28" s="56"/>
      <c r="K28" s="56"/>
      <c r="L28" s="47"/>
    </row>
    <row r="29" spans="1:12" ht="15" customHeight="1">
      <c r="A29" s="22" t="s">
        <v>60</v>
      </c>
      <c r="B29" s="39">
        <v>55</v>
      </c>
      <c r="C29" s="39">
        <v>3368</v>
      </c>
      <c r="D29" s="39">
        <v>851</v>
      </c>
      <c r="E29" s="39">
        <v>2682</v>
      </c>
      <c r="F29" s="46">
        <v>6901</v>
      </c>
      <c r="G29" s="39"/>
      <c r="H29" s="39">
        <v>185</v>
      </c>
      <c r="I29" s="39">
        <v>47</v>
      </c>
      <c r="J29" s="39">
        <v>148</v>
      </c>
      <c r="K29" s="46">
        <v>380</v>
      </c>
      <c r="L29" s="47"/>
    </row>
    <row r="30" spans="1:12" ht="15" customHeight="1">
      <c r="A30" s="22" t="s">
        <v>61</v>
      </c>
      <c r="B30" s="39">
        <v>45</v>
      </c>
      <c r="C30" s="39">
        <v>1600</v>
      </c>
      <c r="D30" s="39">
        <v>1177</v>
      </c>
      <c r="E30" s="39">
        <v>1765</v>
      </c>
      <c r="F30" s="46">
        <v>4542</v>
      </c>
      <c r="G30" s="39"/>
      <c r="H30" s="39">
        <v>72</v>
      </c>
      <c r="I30" s="39">
        <v>53</v>
      </c>
      <c r="J30" s="39">
        <v>79</v>
      </c>
      <c r="K30" s="46">
        <v>204</v>
      </c>
      <c r="L30" s="47"/>
    </row>
    <row r="31" spans="1:12" ht="15" customHeight="1">
      <c r="A31" s="22" t="s">
        <v>62</v>
      </c>
      <c r="B31" s="39">
        <v>395</v>
      </c>
      <c r="C31" s="39">
        <v>373</v>
      </c>
      <c r="D31" s="39">
        <v>108</v>
      </c>
      <c r="E31" s="39">
        <v>306</v>
      </c>
      <c r="F31" s="46">
        <v>787</v>
      </c>
      <c r="G31" s="39"/>
      <c r="H31" s="39">
        <v>147</v>
      </c>
      <c r="I31" s="39">
        <v>43</v>
      </c>
      <c r="J31" s="39">
        <v>121</v>
      </c>
      <c r="K31" s="46">
        <v>311</v>
      </c>
      <c r="L31" s="47"/>
    </row>
    <row r="32" spans="1:12" ht="15" customHeight="1">
      <c r="A32" s="22" t="s">
        <v>63</v>
      </c>
      <c r="B32" s="39">
        <v>7</v>
      </c>
      <c r="C32" s="39">
        <v>482</v>
      </c>
      <c r="D32" s="39">
        <v>150</v>
      </c>
      <c r="E32" s="39">
        <v>402</v>
      </c>
      <c r="F32" s="46">
        <v>1034</v>
      </c>
      <c r="G32" s="39"/>
      <c r="H32" s="39">
        <v>3</v>
      </c>
      <c r="I32" s="39">
        <v>1</v>
      </c>
      <c r="J32" s="39">
        <v>3</v>
      </c>
      <c r="K32" s="46">
        <v>7</v>
      </c>
      <c r="L32" s="47"/>
    </row>
    <row r="33" spans="1:12" ht="15" customHeight="1">
      <c r="A33" s="22" t="s">
        <v>64</v>
      </c>
      <c r="B33" s="39">
        <v>13</v>
      </c>
      <c r="C33" s="39">
        <v>279</v>
      </c>
      <c r="D33" s="39">
        <v>99</v>
      </c>
      <c r="E33" s="39">
        <v>240</v>
      </c>
      <c r="F33" s="46">
        <v>617</v>
      </c>
      <c r="G33" s="39"/>
      <c r="H33" s="39">
        <v>4</v>
      </c>
      <c r="I33" s="39">
        <v>1</v>
      </c>
      <c r="J33" s="39">
        <v>3</v>
      </c>
      <c r="K33" s="46">
        <v>8</v>
      </c>
      <c r="L33" s="47"/>
    </row>
    <row r="34" spans="1:12" ht="15" customHeight="1">
      <c r="A34" s="22" t="s">
        <v>65</v>
      </c>
      <c r="B34" s="39">
        <v>126</v>
      </c>
      <c r="C34" s="39">
        <v>192</v>
      </c>
      <c r="D34" s="39">
        <v>77</v>
      </c>
      <c r="E34" s="39">
        <v>171</v>
      </c>
      <c r="F34" s="46">
        <v>440</v>
      </c>
      <c r="G34" s="39"/>
      <c r="H34" s="39">
        <v>24</v>
      </c>
      <c r="I34" s="39">
        <v>10</v>
      </c>
      <c r="J34" s="39">
        <v>22</v>
      </c>
      <c r="K34" s="46">
        <v>55</v>
      </c>
      <c r="L34" s="47"/>
    </row>
    <row r="35" spans="1:12" ht="15" customHeight="1">
      <c r="A35" s="22" t="s">
        <v>66</v>
      </c>
      <c r="B35" s="39">
        <v>241</v>
      </c>
      <c r="C35" s="39">
        <v>194</v>
      </c>
      <c r="D35" s="39">
        <v>50</v>
      </c>
      <c r="E35" s="39">
        <v>155</v>
      </c>
      <c r="F35" s="46">
        <v>399</v>
      </c>
      <c r="G35" s="39"/>
      <c r="H35" s="39">
        <v>47</v>
      </c>
      <c r="I35" s="39">
        <v>12</v>
      </c>
      <c r="J35" s="39">
        <v>37</v>
      </c>
      <c r="K35" s="46">
        <v>96</v>
      </c>
      <c r="L35" s="47"/>
    </row>
    <row r="36" spans="1:12" ht="15" customHeight="1">
      <c r="A36" s="22" t="s">
        <v>67</v>
      </c>
      <c r="B36" s="39">
        <v>49</v>
      </c>
      <c r="C36" s="39">
        <v>1604</v>
      </c>
      <c r="D36" s="39">
        <v>406</v>
      </c>
      <c r="E36" s="39">
        <v>1278</v>
      </c>
      <c r="F36" s="46">
        <v>3288</v>
      </c>
      <c r="G36" s="39"/>
      <c r="H36" s="39">
        <v>79</v>
      </c>
      <c r="I36" s="39">
        <v>20</v>
      </c>
      <c r="J36" s="39">
        <v>63</v>
      </c>
      <c r="K36" s="46">
        <v>161</v>
      </c>
      <c r="L36" s="47"/>
    </row>
    <row r="37" spans="1:12" ht="15" customHeight="1">
      <c r="A37" s="22" t="s">
        <v>68</v>
      </c>
      <c r="B37" s="39">
        <v>129</v>
      </c>
      <c r="C37" s="39">
        <v>455</v>
      </c>
      <c r="D37" s="39">
        <v>115</v>
      </c>
      <c r="E37" s="39">
        <v>362</v>
      </c>
      <c r="F37" s="46">
        <v>932</v>
      </c>
      <c r="G37" s="39"/>
      <c r="H37" s="39">
        <v>59</v>
      </c>
      <c r="I37" s="39">
        <v>15</v>
      </c>
      <c r="J37" s="39">
        <v>47</v>
      </c>
      <c r="K37" s="46">
        <v>120</v>
      </c>
      <c r="L37" s="47"/>
    </row>
    <row r="38" spans="1:12" ht="15" customHeight="1">
      <c r="A38" s="22" t="s">
        <v>69</v>
      </c>
      <c r="B38" s="39"/>
      <c r="C38" s="39"/>
      <c r="D38" s="39"/>
      <c r="E38" s="39"/>
      <c r="F38" s="46"/>
      <c r="G38" s="39"/>
      <c r="H38" s="39"/>
      <c r="I38" s="39"/>
      <c r="J38" s="39"/>
      <c r="K38" s="39"/>
      <c r="L38" s="47"/>
    </row>
    <row r="39" spans="1:12" ht="15" customHeight="1">
      <c r="A39" s="38" t="s">
        <v>4</v>
      </c>
      <c r="B39" s="39">
        <v>105</v>
      </c>
      <c r="C39" s="39">
        <v>1916</v>
      </c>
      <c r="D39" s="39">
        <v>2119</v>
      </c>
      <c r="E39" s="39">
        <v>2566</v>
      </c>
      <c r="F39" s="46">
        <v>6601</v>
      </c>
      <c r="G39" s="39"/>
      <c r="H39" s="39">
        <v>201</v>
      </c>
      <c r="I39" s="39">
        <v>223</v>
      </c>
      <c r="J39" s="39">
        <v>269</v>
      </c>
      <c r="K39" s="46">
        <v>693</v>
      </c>
      <c r="L39" s="47"/>
    </row>
    <row r="40" spans="1:12" ht="15" customHeight="1">
      <c r="A40" s="38" t="s">
        <v>6</v>
      </c>
      <c r="B40" s="39">
        <v>40</v>
      </c>
      <c r="C40" s="39">
        <v>1872</v>
      </c>
      <c r="D40" s="39">
        <v>524</v>
      </c>
      <c r="E40" s="39">
        <v>1523</v>
      </c>
      <c r="F40" s="46">
        <v>3919</v>
      </c>
      <c r="G40" s="39"/>
      <c r="H40" s="39">
        <v>75</v>
      </c>
      <c r="I40" s="39">
        <v>21</v>
      </c>
      <c r="J40" s="39">
        <v>61</v>
      </c>
      <c r="K40" s="46">
        <v>157</v>
      </c>
      <c r="L40" s="47"/>
    </row>
    <row r="41" spans="1:12" ht="15" customHeight="1">
      <c r="A41" s="22" t="s">
        <v>70</v>
      </c>
      <c r="B41" s="39">
        <v>105</v>
      </c>
      <c r="C41" s="39">
        <v>774</v>
      </c>
      <c r="D41" s="39">
        <v>1016</v>
      </c>
      <c r="E41" s="39">
        <v>1138</v>
      </c>
      <c r="F41" s="46">
        <v>2929</v>
      </c>
      <c r="G41" s="39"/>
      <c r="H41" s="39">
        <v>81</v>
      </c>
      <c r="I41" s="39">
        <v>107</v>
      </c>
      <c r="J41" s="39">
        <v>120</v>
      </c>
      <c r="K41" s="46">
        <v>308</v>
      </c>
      <c r="L41" s="47"/>
    </row>
    <row r="42" spans="1:12" ht="15" customHeight="1">
      <c r="A42" s="22" t="s">
        <v>71</v>
      </c>
      <c r="B42" s="39">
        <v>75</v>
      </c>
      <c r="C42" s="39">
        <v>400</v>
      </c>
      <c r="D42" s="39">
        <v>102</v>
      </c>
      <c r="E42" s="39">
        <v>319</v>
      </c>
      <c r="F42" s="46">
        <v>820</v>
      </c>
      <c r="G42" s="39"/>
      <c r="H42" s="39">
        <v>30</v>
      </c>
      <c r="I42" s="39">
        <v>8</v>
      </c>
      <c r="J42" s="39">
        <v>24</v>
      </c>
      <c r="K42" s="46">
        <v>62</v>
      </c>
      <c r="L42" s="47"/>
    </row>
    <row r="43" spans="1:12" ht="15" customHeight="1">
      <c r="A43" s="22" t="s">
        <v>72</v>
      </c>
      <c r="B43" s="39">
        <v>43</v>
      </c>
      <c r="C43" s="39">
        <v>515</v>
      </c>
      <c r="D43" s="39">
        <v>379</v>
      </c>
      <c r="E43" s="39">
        <v>568</v>
      </c>
      <c r="F43" s="46">
        <v>1462</v>
      </c>
      <c r="G43" s="39"/>
      <c r="H43" s="39">
        <v>22</v>
      </c>
      <c r="I43" s="39">
        <v>16</v>
      </c>
      <c r="J43" s="39">
        <v>25</v>
      </c>
      <c r="K43" s="46">
        <v>63</v>
      </c>
      <c r="L43" s="47"/>
    </row>
    <row r="44" spans="1:12" ht="15" customHeight="1">
      <c r="A44" s="22" t="s">
        <v>73</v>
      </c>
      <c r="B44" s="39" t="s">
        <v>7</v>
      </c>
      <c r="C44" s="39">
        <v>8663</v>
      </c>
      <c r="D44" s="39">
        <v>0</v>
      </c>
      <c r="E44" s="39">
        <v>5508</v>
      </c>
      <c r="F44" s="46">
        <v>14171</v>
      </c>
      <c r="G44" s="39"/>
      <c r="H44" s="39">
        <v>43</v>
      </c>
      <c r="I44" s="39">
        <v>0</v>
      </c>
      <c r="J44" s="39">
        <v>28</v>
      </c>
      <c r="K44" s="46">
        <v>71</v>
      </c>
      <c r="L44" s="47"/>
    </row>
    <row r="45" spans="1:12" ht="15" customHeight="1">
      <c r="A45" s="22" t="s">
        <v>74</v>
      </c>
      <c r="B45" s="39" t="s">
        <v>7</v>
      </c>
      <c r="C45" s="39">
        <v>12255</v>
      </c>
      <c r="D45" s="39">
        <v>0</v>
      </c>
      <c r="E45" s="39">
        <v>7791</v>
      </c>
      <c r="F45" s="46">
        <v>20046</v>
      </c>
      <c r="G45" s="39"/>
      <c r="H45" s="39">
        <v>61</v>
      </c>
      <c r="I45" s="39">
        <v>0</v>
      </c>
      <c r="J45" s="39">
        <v>39</v>
      </c>
      <c r="K45" s="46">
        <v>100</v>
      </c>
      <c r="L45" s="47"/>
    </row>
    <row r="46" spans="1:12" ht="15" customHeight="1">
      <c r="A46" s="22" t="s">
        <v>75</v>
      </c>
      <c r="B46" s="39" t="s">
        <v>7</v>
      </c>
      <c r="C46" s="39">
        <v>106</v>
      </c>
      <c r="D46" s="39">
        <v>0</v>
      </c>
      <c r="E46" s="39">
        <v>67</v>
      </c>
      <c r="F46" s="46">
        <v>173</v>
      </c>
      <c r="G46" s="39"/>
      <c r="H46" s="39">
        <v>1</v>
      </c>
      <c r="I46" s="39">
        <v>0</v>
      </c>
      <c r="J46" s="39">
        <v>0</v>
      </c>
      <c r="K46" s="46">
        <v>1</v>
      </c>
      <c r="L46" s="47"/>
    </row>
    <row r="47" spans="1:12" ht="15" customHeight="1">
      <c r="A47" s="22" t="s">
        <v>33</v>
      </c>
      <c r="B47" s="39" t="s">
        <v>7</v>
      </c>
      <c r="C47" s="39">
        <v>29571</v>
      </c>
      <c r="D47" s="39">
        <v>0</v>
      </c>
      <c r="E47" s="39">
        <v>18800</v>
      </c>
      <c r="F47" s="46">
        <v>48371</v>
      </c>
      <c r="G47" s="39"/>
      <c r="H47" s="39">
        <v>148</v>
      </c>
      <c r="I47" s="39">
        <v>0</v>
      </c>
      <c r="J47" s="39">
        <v>94</v>
      </c>
      <c r="K47" s="46">
        <v>242</v>
      </c>
      <c r="L47" s="47"/>
    </row>
    <row r="48" spans="1:12" ht="15" customHeight="1">
      <c r="A48" s="22" t="s">
        <v>34</v>
      </c>
      <c r="B48" s="39" t="s">
        <v>7</v>
      </c>
      <c r="C48" s="39">
        <v>1469</v>
      </c>
      <c r="D48" s="39">
        <v>0</v>
      </c>
      <c r="E48" s="39">
        <v>934</v>
      </c>
      <c r="F48" s="46">
        <v>2403</v>
      </c>
      <c r="G48" s="39"/>
      <c r="H48" s="39">
        <v>7</v>
      </c>
      <c r="I48" s="39">
        <v>0</v>
      </c>
      <c r="J48" s="39">
        <v>5</v>
      </c>
      <c r="K48" s="46">
        <v>12</v>
      </c>
      <c r="L48" s="47"/>
    </row>
    <row r="49" spans="1:12" ht="25" customHeight="1">
      <c r="A49" s="17"/>
      <c r="B49" s="56" t="s">
        <v>38</v>
      </c>
      <c r="C49" s="56"/>
      <c r="D49" s="56"/>
      <c r="E49" s="56"/>
      <c r="F49" s="56"/>
      <c r="G49" s="56"/>
      <c r="H49" s="56"/>
      <c r="I49" s="56"/>
      <c r="J49" s="56"/>
      <c r="K49" s="56"/>
      <c r="L49" s="47"/>
    </row>
    <row r="50" spans="1:12" ht="15" customHeight="1">
      <c r="A50" s="22" t="s">
        <v>76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47"/>
    </row>
    <row r="51" spans="1:12" ht="15" customHeight="1">
      <c r="A51" s="38" t="s">
        <v>9</v>
      </c>
      <c r="B51" s="39">
        <v>22</v>
      </c>
      <c r="C51" s="39">
        <v>528</v>
      </c>
      <c r="D51" s="39">
        <v>392</v>
      </c>
      <c r="E51" s="39">
        <v>555</v>
      </c>
      <c r="F51" s="46">
        <v>1474</v>
      </c>
      <c r="G51" s="39"/>
      <c r="H51" s="39">
        <v>12</v>
      </c>
      <c r="I51" s="39">
        <v>9</v>
      </c>
      <c r="J51" s="39">
        <v>12</v>
      </c>
      <c r="K51" s="46">
        <v>33</v>
      </c>
      <c r="L51" s="47"/>
    </row>
    <row r="52" spans="1:12" ht="15" customHeight="1">
      <c r="A52" s="22" t="s">
        <v>77</v>
      </c>
      <c r="B52" s="39"/>
      <c r="C52" s="39"/>
      <c r="D52" s="39"/>
      <c r="E52" s="39"/>
      <c r="F52" s="46"/>
      <c r="G52" s="39"/>
      <c r="H52" s="39"/>
      <c r="I52" s="39"/>
      <c r="J52" s="39"/>
      <c r="K52" s="46"/>
      <c r="L52" s="47"/>
    </row>
    <row r="53" spans="1:12" ht="15" customHeight="1">
      <c r="A53" s="38" t="s">
        <v>10</v>
      </c>
      <c r="B53" s="39">
        <v>56</v>
      </c>
      <c r="C53" s="39">
        <v>624</v>
      </c>
      <c r="D53" s="39">
        <v>528</v>
      </c>
      <c r="E53" s="39">
        <v>696</v>
      </c>
      <c r="F53" s="46">
        <v>1849</v>
      </c>
      <c r="G53" s="39"/>
      <c r="H53" s="39">
        <v>35</v>
      </c>
      <c r="I53" s="39">
        <v>29</v>
      </c>
      <c r="J53" s="39">
        <v>39</v>
      </c>
      <c r="K53" s="46">
        <v>103</v>
      </c>
      <c r="L53" s="47"/>
    </row>
    <row r="54" spans="1:12" ht="15" customHeight="1">
      <c r="A54" s="38" t="s">
        <v>11</v>
      </c>
      <c r="B54" s="39">
        <v>193</v>
      </c>
      <c r="C54" s="39">
        <v>381</v>
      </c>
      <c r="D54" s="39">
        <v>335</v>
      </c>
      <c r="E54" s="39">
        <v>433</v>
      </c>
      <c r="F54" s="46">
        <v>1149</v>
      </c>
      <c r="G54" s="39"/>
      <c r="H54" s="39">
        <v>74</v>
      </c>
      <c r="I54" s="39">
        <v>65</v>
      </c>
      <c r="J54" s="39">
        <v>83</v>
      </c>
      <c r="K54" s="46">
        <v>222</v>
      </c>
      <c r="L54" s="47"/>
    </row>
    <row r="55" spans="1:12" ht="15" customHeight="1">
      <c r="A55" s="38" t="s">
        <v>12</v>
      </c>
      <c r="B55" s="39">
        <v>48</v>
      </c>
      <c r="C55" s="39">
        <v>512</v>
      </c>
      <c r="D55" s="39">
        <v>1028</v>
      </c>
      <c r="E55" s="39">
        <v>930</v>
      </c>
      <c r="F55" s="46">
        <v>2470</v>
      </c>
      <c r="G55" s="39"/>
      <c r="H55" s="39">
        <v>24</v>
      </c>
      <c r="I55" s="39">
        <v>49</v>
      </c>
      <c r="J55" s="39">
        <v>44</v>
      </c>
      <c r="K55" s="46">
        <v>117</v>
      </c>
      <c r="L55" s="47"/>
    </row>
    <row r="56" spans="1:12" ht="15" customHeight="1">
      <c r="A56" s="38" t="s">
        <v>13</v>
      </c>
      <c r="B56" s="39">
        <v>161</v>
      </c>
      <c r="C56" s="39">
        <v>385</v>
      </c>
      <c r="D56" s="39">
        <v>1352</v>
      </c>
      <c r="E56" s="39">
        <v>1050</v>
      </c>
      <c r="F56" s="46">
        <v>2787</v>
      </c>
      <c r="G56" s="39"/>
      <c r="H56" s="39">
        <v>62</v>
      </c>
      <c r="I56" s="39">
        <v>218</v>
      </c>
      <c r="J56" s="39">
        <v>169</v>
      </c>
      <c r="K56" s="46">
        <v>449</v>
      </c>
      <c r="L56" s="47"/>
    </row>
    <row r="57" spans="1:12" ht="15" customHeight="1">
      <c r="A57" s="22" t="s">
        <v>78</v>
      </c>
      <c r="B57" s="39"/>
      <c r="C57" s="39"/>
      <c r="D57" s="39"/>
      <c r="E57" s="39"/>
      <c r="F57" s="46"/>
      <c r="G57" s="39"/>
      <c r="H57" s="39"/>
      <c r="I57" s="39"/>
      <c r="J57" s="39"/>
      <c r="K57" s="46"/>
      <c r="L57" s="47"/>
    </row>
    <row r="58" spans="1:12" ht="15" customHeight="1">
      <c r="A58" s="38" t="s">
        <v>14</v>
      </c>
      <c r="B58" s="39">
        <v>30</v>
      </c>
      <c r="C58" s="39">
        <v>823</v>
      </c>
      <c r="D58" s="39">
        <v>1092</v>
      </c>
      <c r="E58" s="39">
        <v>1156</v>
      </c>
      <c r="F58" s="46">
        <v>3071</v>
      </c>
      <c r="G58" s="39"/>
      <c r="H58" s="39">
        <v>25</v>
      </c>
      <c r="I58" s="39">
        <v>33</v>
      </c>
      <c r="J58" s="39">
        <v>35</v>
      </c>
      <c r="K58" s="46">
        <v>92</v>
      </c>
      <c r="L58" s="47"/>
    </row>
    <row r="59" spans="1:12" ht="15" customHeight="1">
      <c r="A59" s="38" t="s">
        <v>15</v>
      </c>
      <c r="B59" s="39">
        <v>14</v>
      </c>
      <c r="C59" s="39">
        <v>1128</v>
      </c>
      <c r="D59" s="39">
        <v>1508</v>
      </c>
      <c r="E59" s="39">
        <v>1592</v>
      </c>
      <c r="F59" s="46">
        <v>4228</v>
      </c>
      <c r="G59" s="39"/>
      <c r="H59" s="39">
        <v>16</v>
      </c>
      <c r="I59" s="39">
        <v>21</v>
      </c>
      <c r="J59" s="39">
        <v>22</v>
      </c>
      <c r="K59" s="46">
        <v>59</v>
      </c>
      <c r="L59" s="47"/>
    </row>
    <row r="60" spans="1:12" ht="15" customHeight="1">
      <c r="A60" s="38" t="s">
        <v>16</v>
      </c>
      <c r="B60" s="39">
        <v>8</v>
      </c>
      <c r="C60" s="39">
        <v>1743</v>
      </c>
      <c r="D60" s="39">
        <v>3224</v>
      </c>
      <c r="E60" s="39">
        <v>3001</v>
      </c>
      <c r="F60" s="46">
        <v>7968</v>
      </c>
      <c r="G60" s="39"/>
      <c r="H60" s="39">
        <v>13</v>
      </c>
      <c r="I60" s="39">
        <v>24</v>
      </c>
      <c r="J60" s="39">
        <v>23</v>
      </c>
      <c r="K60" s="46">
        <v>60</v>
      </c>
      <c r="L60" s="47"/>
    </row>
    <row r="61" spans="1:12" ht="15" customHeight="1">
      <c r="A61" s="22" t="s">
        <v>79</v>
      </c>
      <c r="B61" s="39"/>
      <c r="C61" s="39"/>
      <c r="D61" s="39"/>
      <c r="E61" s="39"/>
      <c r="F61" s="46"/>
      <c r="G61" s="39"/>
      <c r="H61" s="39"/>
      <c r="I61" s="39"/>
      <c r="J61" s="39"/>
      <c r="K61" s="46"/>
      <c r="L61" s="47"/>
    </row>
    <row r="62" spans="1:12" ht="15" customHeight="1">
      <c r="A62" s="38" t="s">
        <v>17</v>
      </c>
      <c r="B62" s="39">
        <v>113</v>
      </c>
      <c r="C62" s="39">
        <v>602</v>
      </c>
      <c r="D62" s="39">
        <v>532</v>
      </c>
      <c r="E62" s="39">
        <v>685</v>
      </c>
      <c r="F62" s="46">
        <v>1820</v>
      </c>
      <c r="G62" s="39"/>
      <c r="H62" s="39">
        <v>68</v>
      </c>
      <c r="I62" s="39">
        <v>60</v>
      </c>
      <c r="J62" s="39">
        <v>77</v>
      </c>
      <c r="K62" s="46">
        <v>205</v>
      </c>
      <c r="L62" s="47"/>
    </row>
    <row r="63" spans="1:12" ht="15" customHeight="1">
      <c r="A63" s="38" t="s">
        <v>18</v>
      </c>
      <c r="B63" s="39">
        <v>22</v>
      </c>
      <c r="C63" s="39">
        <v>535</v>
      </c>
      <c r="D63" s="39">
        <v>736</v>
      </c>
      <c r="E63" s="39">
        <v>768</v>
      </c>
      <c r="F63" s="46">
        <v>2038</v>
      </c>
      <c r="G63" s="39"/>
      <c r="H63" s="39">
        <v>12</v>
      </c>
      <c r="I63" s="39">
        <v>16</v>
      </c>
      <c r="J63" s="39">
        <v>17</v>
      </c>
      <c r="K63" s="46">
        <v>44</v>
      </c>
      <c r="L63" s="47"/>
    </row>
    <row r="64" spans="1:12" ht="15" customHeight="1">
      <c r="A64" s="38" t="s">
        <v>19</v>
      </c>
      <c r="B64" s="39">
        <v>85</v>
      </c>
      <c r="C64" s="39">
        <v>441</v>
      </c>
      <c r="D64" s="39">
        <v>413</v>
      </c>
      <c r="E64" s="39">
        <v>515</v>
      </c>
      <c r="F64" s="46">
        <v>1369</v>
      </c>
      <c r="G64" s="39"/>
      <c r="H64" s="39">
        <v>38</v>
      </c>
      <c r="I64" s="39">
        <v>35</v>
      </c>
      <c r="J64" s="39">
        <v>44</v>
      </c>
      <c r="K64" s="46">
        <v>117</v>
      </c>
      <c r="L64" s="47"/>
    </row>
    <row r="65" spans="1:12" ht="15" customHeight="1">
      <c r="A65" s="22" t="s">
        <v>80</v>
      </c>
      <c r="B65" s="39"/>
      <c r="C65" s="39"/>
      <c r="D65" s="39"/>
      <c r="E65" s="39"/>
      <c r="F65" s="46"/>
      <c r="G65" s="39"/>
      <c r="H65" s="39"/>
      <c r="I65" s="39"/>
      <c r="J65" s="39"/>
      <c r="K65" s="46"/>
      <c r="L65" s="47"/>
    </row>
    <row r="66" spans="1:12" ht="15" customHeight="1">
      <c r="A66" s="38" t="s">
        <v>20</v>
      </c>
      <c r="B66" s="39">
        <v>127</v>
      </c>
      <c r="C66" s="39">
        <v>509</v>
      </c>
      <c r="D66" s="39">
        <v>590</v>
      </c>
      <c r="E66" s="39">
        <v>663</v>
      </c>
      <c r="F66" s="46">
        <v>1762</v>
      </c>
      <c r="G66" s="39"/>
      <c r="H66" s="39">
        <v>65</v>
      </c>
      <c r="I66" s="39">
        <v>75</v>
      </c>
      <c r="J66" s="39">
        <v>84</v>
      </c>
      <c r="K66" s="46">
        <v>224</v>
      </c>
      <c r="L66" s="47"/>
    </row>
    <row r="67" spans="1:12" ht="15" customHeight="1">
      <c r="A67" s="38" t="s">
        <v>21</v>
      </c>
      <c r="B67" s="39">
        <v>59</v>
      </c>
      <c r="C67" s="39">
        <v>625</v>
      </c>
      <c r="D67" s="39">
        <v>64</v>
      </c>
      <c r="E67" s="39">
        <v>416</v>
      </c>
      <c r="F67" s="46">
        <v>1104</v>
      </c>
      <c r="G67" s="39"/>
      <c r="H67" s="39">
        <v>37</v>
      </c>
      <c r="I67" s="39">
        <v>4</v>
      </c>
      <c r="J67" s="39">
        <v>25</v>
      </c>
      <c r="K67" s="46">
        <v>65</v>
      </c>
      <c r="L67" s="47"/>
    </row>
    <row r="68" spans="1:12" ht="15" customHeight="1">
      <c r="A68" s="22" t="s">
        <v>81</v>
      </c>
      <c r="B68" s="39"/>
      <c r="C68" s="39"/>
      <c r="D68" s="39"/>
      <c r="E68" s="39"/>
      <c r="F68" s="46"/>
      <c r="G68" s="39"/>
      <c r="H68" s="39"/>
      <c r="I68" s="39"/>
      <c r="J68" s="39"/>
      <c r="K68" s="46"/>
      <c r="L68" s="47"/>
    </row>
    <row r="69" spans="1:12" ht="15" customHeight="1">
      <c r="A69" s="38" t="s">
        <v>22</v>
      </c>
      <c r="B69" s="39">
        <v>8</v>
      </c>
      <c r="C69" s="39">
        <v>300</v>
      </c>
      <c r="D69" s="39">
        <v>667</v>
      </c>
      <c r="E69" s="39">
        <v>584</v>
      </c>
      <c r="F69" s="46">
        <v>1551</v>
      </c>
      <c r="G69" s="39"/>
      <c r="H69" s="39">
        <v>2</v>
      </c>
      <c r="I69" s="39">
        <v>5</v>
      </c>
      <c r="J69" s="39">
        <v>5</v>
      </c>
      <c r="K69" s="46">
        <v>12</v>
      </c>
      <c r="L69" s="47"/>
    </row>
    <row r="70" spans="1:12" ht="15" customHeight="1">
      <c r="A70" s="38" t="s">
        <v>23</v>
      </c>
      <c r="B70" s="39">
        <v>126</v>
      </c>
      <c r="C70" s="39">
        <v>368</v>
      </c>
      <c r="D70" s="39">
        <v>240</v>
      </c>
      <c r="E70" s="39">
        <v>368</v>
      </c>
      <c r="F70" s="46">
        <v>977</v>
      </c>
      <c r="G70" s="39"/>
      <c r="H70" s="39">
        <v>47</v>
      </c>
      <c r="I70" s="39">
        <v>30</v>
      </c>
      <c r="J70" s="39">
        <v>46</v>
      </c>
      <c r="K70" s="46">
        <v>123</v>
      </c>
      <c r="L70" s="47"/>
    </row>
    <row r="71" spans="1:12" ht="15" customHeight="1">
      <c r="A71" s="22" t="s">
        <v>82</v>
      </c>
      <c r="B71" s="39">
        <v>44</v>
      </c>
      <c r="C71" s="39">
        <v>599</v>
      </c>
      <c r="D71" s="39">
        <v>585</v>
      </c>
      <c r="E71" s="39">
        <v>715</v>
      </c>
      <c r="F71" s="46">
        <v>1898</v>
      </c>
      <c r="G71" s="39"/>
      <c r="H71" s="39">
        <v>26</v>
      </c>
      <c r="I71" s="39">
        <v>26</v>
      </c>
      <c r="J71" s="39">
        <v>32</v>
      </c>
      <c r="K71" s="46">
        <v>84</v>
      </c>
      <c r="L71" s="47"/>
    </row>
    <row r="72" spans="1:12" ht="15" customHeight="1">
      <c r="A72" s="22" t="s">
        <v>83</v>
      </c>
      <c r="B72" s="39" t="s">
        <v>7</v>
      </c>
      <c r="C72" s="39">
        <v>10697</v>
      </c>
      <c r="D72" s="39">
        <v>0</v>
      </c>
      <c r="E72" s="39">
        <v>6462</v>
      </c>
      <c r="F72" s="46">
        <v>17159</v>
      </c>
      <c r="G72" s="39"/>
      <c r="H72" s="39">
        <v>53</v>
      </c>
      <c r="I72" s="39">
        <v>0</v>
      </c>
      <c r="J72" s="39">
        <v>32</v>
      </c>
      <c r="K72" s="46">
        <v>86</v>
      </c>
      <c r="L72" s="47"/>
    </row>
    <row r="73" spans="1:12" ht="15" customHeight="1">
      <c r="A73" s="22" t="s">
        <v>84</v>
      </c>
      <c r="B73" s="39" t="s">
        <v>7</v>
      </c>
      <c r="C73" s="39">
        <v>15914</v>
      </c>
      <c r="D73" s="39">
        <v>0</v>
      </c>
      <c r="E73" s="39">
        <v>9613</v>
      </c>
      <c r="F73" s="46">
        <v>25527</v>
      </c>
      <c r="G73" s="39"/>
      <c r="H73" s="39">
        <v>80</v>
      </c>
      <c r="I73" s="39">
        <v>0</v>
      </c>
      <c r="J73" s="39">
        <v>48</v>
      </c>
      <c r="K73" s="46">
        <v>128</v>
      </c>
      <c r="L73" s="47"/>
    </row>
    <row r="74" spans="1:12" ht="15" customHeight="1">
      <c r="A74" s="22" t="s">
        <v>35</v>
      </c>
      <c r="B74" s="39" t="s">
        <v>7</v>
      </c>
      <c r="C74" s="39">
        <v>5979</v>
      </c>
      <c r="D74" s="39">
        <v>0</v>
      </c>
      <c r="E74" s="39">
        <v>3612</v>
      </c>
      <c r="F74" s="46">
        <v>9591</v>
      </c>
      <c r="G74" s="39"/>
      <c r="H74" s="39">
        <v>30</v>
      </c>
      <c r="I74" s="39">
        <v>0</v>
      </c>
      <c r="J74" s="39">
        <v>18</v>
      </c>
      <c r="K74" s="46">
        <v>48</v>
      </c>
      <c r="L74" s="47"/>
    </row>
    <row r="75" spans="1:12" ht="15" customHeight="1">
      <c r="A75" s="22" t="s">
        <v>36</v>
      </c>
      <c r="B75" s="39" t="s">
        <v>7</v>
      </c>
      <c r="C75" s="39">
        <v>35248</v>
      </c>
      <c r="D75" s="39">
        <v>0</v>
      </c>
      <c r="E75" s="39">
        <v>21292</v>
      </c>
      <c r="F75" s="46">
        <v>56541</v>
      </c>
      <c r="G75" s="39"/>
      <c r="H75" s="39">
        <v>176</v>
      </c>
      <c r="I75" s="39">
        <v>0</v>
      </c>
      <c r="J75" s="39">
        <v>106</v>
      </c>
      <c r="K75" s="46">
        <v>283</v>
      </c>
      <c r="L75" s="47"/>
    </row>
    <row r="76" spans="1:12" ht="25" customHeight="1">
      <c r="A76" s="17"/>
      <c r="B76" s="51" t="s">
        <v>41</v>
      </c>
      <c r="C76" s="51"/>
      <c r="D76" s="51"/>
      <c r="E76" s="51"/>
      <c r="F76" s="51"/>
      <c r="G76" s="51"/>
      <c r="H76" s="51"/>
      <c r="I76" s="51"/>
      <c r="J76" s="51"/>
      <c r="K76" s="51"/>
    </row>
    <row r="77" spans="1:12" ht="15" customHeight="1">
      <c r="A77" s="22" t="s">
        <v>24</v>
      </c>
      <c r="B77" s="30" t="s">
        <v>7</v>
      </c>
      <c r="C77" s="30">
        <v>0</v>
      </c>
      <c r="D77" s="30">
        <v>0</v>
      </c>
      <c r="E77" s="30">
        <v>0</v>
      </c>
      <c r="F77" s="31">
        <v>0</v>
      </c>
      <c r="G77" s="30"/>
      <c r="H77" s="30">
        <v>0</v>
      </c>
      <c r="I77" s="30">
        <v>0</v>
      </c>
      <c r="J77" s="30">
        <v>0</v>
      </c>
      <c r="K77" s="31">
        <v>0</v>
      </c>
    </row>
    <row r="78" spans="1:12" ht="15" customHeight="1">
      <c r="A78" s="22" t="s">
        <v>87</v>
      </c>
      <c r="B78" s="30" t="s">
        <v>7</v>
      </c>
      <c r="C78" s="30">
        <v>0</v>
      </c>
      <c r="D78" s="30">
        <v>0</v>
      </c>
      <c r="E78" s="30">
        <v>0</v>
      </c>
      <c r="F78" s="31">
        <v>0</v>
      </c>
      <c r="G78" s="30"/>
      <c r="H78" s="30">
        <v>0</v>
      </c>
      <c r="I78" s="30">
        <v>0</v>
      </c>
      <c r="J78" s="30">
        <v>0</v>
      </c>
      <c r="K78" s="31">
        <v>0</v>
      </c>
    </row>
    <row r="79" spans="1:12" ht="15" customHeight="1">
      <c r="A79" s="22" t="s">
        <v>85</v>
      </c>
      <c r="B79" s="30" t="s">
        <v>7</v>
      </c>
      <c r="C79" s="30">
        <v>0</v>
      </c>
      <c r="D79" s="30">
        <v>0</v>
      </c>
      <c r="E79" s="30">
        <v>0</v>
      </c>
      <c r="F79" s="31">
        <v>0</v>
      </c>
      <c r="G79" s="30"/>
      <c r="H79" s="30">
        <v>0</v>
      </c>
      <c r="I79" s="30">
        <v>0</v>
      </c>
      <c r="J79" s="30">
        <v>0</v>
      </c>
      <c r="K79" s="31">
        <v>0</v>
      </c>
    </row>
    <row r="80" spans="1:12" s="12" customFormat="1" ht="15" customHeight="1">
      <c r="A80" s="22" t="s">
        <v>86</v>
      </c>
      <c r="B80" s="30" t="s">
        <v>7</v>
      </c>
      <c r="C80" s="30">
        <v>0</v>
      </c>
      <c r="D80" s="30">
        <v>0</v>
      </c>
      <c r="E80" s="30">
        <v>0</v>
      </c>
      <c r="F80" s="31">
        <v>0</v>
      </c>
      <c r="G80" s="30"/>
      <c r="H80" s="30">
        <v>0</v>
      </c>
      <c r="I80" s="30">
        <v>0</v>
      </c>
      <c r="J80" s="30">
        <v>0</v>
      </c>
      <c r="K80" s="31">
        <v>0</v>
      </c>
    </row>
    <row r="81" spans="1:11" s="12" customFormat="1" ht="15" customHeight="1">
      <c r="A81" s="1"/>
      <c r="B81" s="30"/>
      <c r="C81" s="30"/>
      <c r="D81" s="30"/>
      <c r="E81" s="30"/>
      <c r="F81" s="30"/>
      <c r="G81" s="30"/>
      <c r="H81" s="30"/>
      <c r="I81" s="30"/>
      <c r="J81" s="30"/>
      <c r="K81" s="30"/>
    </row>
    <row r="82" spans="1:11" s="12" customFormat="1" ht="15" customHeight="1">
      <c r="A82" s="12" t="s">
        <v>88</v>
      </c>
      <c r="B82" s="31"/>
      <c r="C82" s="31"/>
      <c r="D82" s="31"/>
      <c r="E82" s="31"/>
      <c r="F82" s="31"/>
      <c r="G82" s="31"/>
      <c r="H82" s="46">
        <v>4149</v>
      </c>
      <c r="I82" s="46">
        <v>3412</v>
      </c>
      <c r="J82" s="46">
        <v>2838</v>
      </c>
      <c r="K82" s="46">
        <v>10398</v>
      </c>
    </row>
    <row r="83" spans="1:11" ht="15" customHeight="1">
      <c r="A83" s="12"/>
      <c r="B83" s="31"/>
      <c r="C83" s="31"/>
      <c r="D83" s="31"/>
      <c r="E83" s="31"/>
      <c r="F83" s="31"/>
      <c r="G83" s="31"/>
      <c r="H83" s="46"/>
      <c r="I83" s="46"/>
      <c r="J83" s="46"/>
      <c r="K83" s="46"/>
    </row>
    <row r="84" spans="1:11" ht="15" customHeight="1">
      <c r="A84" s="12" t="s">
        <v>96</v>
      </c>
      <c r="B84" s="31"/>
      <c r="C84" s="31"/>
      <c r="D84" s="31"/>
      <c r="E84" s="31"/>
      <c r="F84" s="31"/>
      <c r="G84" s="31"/>
      <c r="H84" s="46"/>
      <c r="I84" s="46"/>
      <c r="J84" s="46"/>
      <c r="K84" s="46">
        <v>10398</v>
      </c>
    </row>
    <row r="85" spans="1:11" ht="15" customHeight="1">
      <c r="A85" s="3"/>
      <c r="B85" s="42"/>
      <c r="C85" s="42"/>
      <c r="D85" s="42"/>
      <c r="E85" s="42"/>
      <c r="F85" s="42"/>
      <c r="G85" s="42"/>
      <c r="H85" s="42"/>
      <c r="I85" s="42"/>
      <c r="J85" s="42"/>
      <c r="K85" s="42"/>
    </row>
    <row r="86" spans="1:11" ht="15" customHeight="1">
      <c r="A86" s="4"/>
      <c r="B86" s="30"/>
      <c r="C86" s="30"/>
      <c r="D86" s="30"/>
      <c r="E86" s="30"/>
      <c r="F86" s="30"/>
      <c r="G86" s="30"/>
      <c r="H86" s="30"/>
      <c r="I86" s="30"/>
      <c r="J86" s="30"/>
      <c r="K86" s="30"/>
    </row>
    <row r="87" spans="1:11" ht="15" customHeight="1">
      <c r="A87" s="21" t="s">
        <v>30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</row>
    <row r="88" spans="1:11" ht="15" customHeight="1">
      <c r="A88" s="21" t="s">
        <v>32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</row>
    <row r="89" spans="1:11" ht="15" customHeight="1">
      <c r="A89" s="21" t="s">
        <v>39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</row>
    <row r="90" spans="1:11" ht="15" customHeight="1">
      <c r="A90" s="21" t="s">
        <v>40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</row>
    <row r="91" spans="1:11" ht="15" customHeight="1">
      <c r="A91" s="21" t="s">
        <v>42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</row>
    <row r="92" spans="1:11" ht="15" customHeight="1">
      <c r="A92" s="21"/>
      <c r="B92" s="30"/>
      <c r="C92" s="30"/>
      <c r="D92" s="30"/>
      <c r="E92" s="30"/>
      <c r="F92" s="30"/>
      <c r="G92" s="30"/>
      <c r="H92" s="30"/>
      <c r="I92" s="30"/>
      <c r="J92" s="30"/>
      <c r="K92" s="30"/>
    </row>
    <row r="93" spans="1:11" ht="15" customHeight="1">
      <c r="A93" s="8" t="s">
        <v>2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</row>
  </sheetData>
  <mergeCells count="9">
    <mergeCell ref="A5:K5"/>
    <mergeCell ref="A1:K1"/>
    <mergeCell ref="B28:K28"/>
    <mergeCell ref="B49:K49"/>
    <mergeCell ref="B76:K76"/>
    <mergeCell ref="H8:K8"/>
    <mergeCell ref="C9:F9"/>
    <mergeCell ref="H9:K9"/>
    <mergeCell ref="B11:K11"/>
  </mergeCells>
  <hyperlinks>
    <hyperlink ref="A2" r:id="rId1" xr:uid="{60E12DE6-F597-2543-946D-CB7B1C805B83}"/>
    <hyperlink ref="A93" location="Contents!A1" display="Back to Table of Contents" xr:uid="{84951D3E-7416-744D-8101-C70FBEBEE8B0}"/>
  </hyperlinks>
  <pageMargins left="0.75" right="0.75" top="0.75" bottom="0.75" header="0.3" footer="0.3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92"/>
  <sheetViews>
    <sheetView zoomScaleNormal="100" workbookViewId="0">
      <selection sqref="A1:K1"/>
    </sheetView>
  </sheetViews>
  <sheetFormatPr defaultColWidth="12.7265625" defaultRowHeight="15" customHeight="1"/>
  <cols>
    <col min="1" max="1" width="38.54296875" style="1" customWidth="1"/>
    <col min="2" max="2" width="14.81640625" style="30" customWidth="1"/>
    <col min="3" max="6" width="12.7265625" style="30"/>
    <col min="7" max="7" width="1.54296875" style="30" customWidth="1"/>
    <col min="8" max="11" width="12.7265625" style="30"/>
    <col min="12" max="16384" width="12.7265625" style="1"/>
  </cols>
  <sheetData>
    <row r="1" spans="1:11" ht="30" customHeight="1">
      <c r="A1" s="55" t="s">
        <v>45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5" customHeight="1">
      <c r="A2" s="10" t="s">
        <v>25</v>
      </c>
    </row>
    <row r="5" spans="1:11" ht="30" customHeight="1">
      <c r="A5" s="53" t="s">
        <v>47</v>
      </c>
      <c r="B5" s="53"/>
      <c r="C5" s="53"/>
      <c r="D5" s="53"/>
      <c r="E5" s="53"/>
      <c r="F5" s="53"/>
      <c r="G5" s="58"/>
      <c r="H5" s="58"/>
      <c r="I5" s="58"/>
      <c r="J5" s="58"/>
      <c r="K5" s="58"/>
    </row>
    <row r="6" spans="1:11" ht="15" customHeight="1">
      <c r="A6" s="13"/>
      <c r="B6" s="34"/>
      <c r="C6" s="34"/>
      <c r="D6" s="34"/>
      <c r="E6" s="34"/>
      <c r="F6" s="34"/>
      <c r="G6" s="42"/>
      <c r="H6" s="42"/>
      <c r="I6" s="42"/>
      <c r="J6" s="42"/>
      <c r="K6" s="42"/>
    </row>
    <row r="7" spans="1:11" ht="15" customHeight="1">
      <c r="A7" s="14"/>
      <c r="B7" s="31"/>
      <c r="C7" s="31"/>
      <c r="D7" s="31"/>
      <c r="E7" s="31"/>
      <c r="F7" s="31"/>
    </row>
    <row r="8" spans="1:11" ht="15" customHeight="1">
      <c r="B8" s="31"/>
      <c r="C8" s="57" t="s">
        <v>50</v>
      </c>
      <c r="D8" s="57"/>
      <c r="E8" s="57"/>
      <c r="F8" s="57"/>
      <c r="G8" s="31"/>
      <c r="H8" s="57" t="s">
        <v>94</v>
      </c>
      <c r="I8" s="57"/>
      <c r="J8" s="57"/>
      <c r="K8" s="57"/>
    </row>
    <row r="9" spans="1:11" s="4" customFormat="1" ht="15" customHeight="1">
      <c r="B9" s="45" t="s">
        <v>89</v>
      </c>
      <c r="C9" s="52" t="s">
        <v>51</v>
      </c>
      <c r="D9" s="52"/>
      <c r="E9" s="52"/>
      <c r="F9" s="52"/>
      <c r="G9" s="31"/>
      <c r="H9" s="52" t="s">
        <v>95</v>
      </c>
      <c r="I9" s="52"/>
      <c r="J9" s="52"/>
      <c r="K9" s="52"/>
    </row>
    <row r="10" spans="1:11" ht="15" customHeight="1">
      <c r="A10" s="2"/>
      <c r="B10" s="34" t="s">
        <v>90</v>
      </c>
      <c r="C10" s="34" t="s">
        <v>26</v>
      </c>
      <c r="D10" s="34" t="s">
        <v>27</v>
      </c>
      <c r="E10" s="34" t="s">
        <v>28</v>
      </c>
      <c r="F10" s="34" t="s">
        <v>29</v>
      </c>
      <c r="G10" s="34"/>
      <c r="H10" s="34" t="s">
        <v>26</v>
      </c>
      <c r="I10" s="34" t="s">
        <v>27</v>
      </c>
      <c r="J10" s="34" t="s">
        <v>28</v>
      </c>
      <c r="K10" s="34" t="s">
        <v>29</v>
      </c>
    </row>
    <row r="11" spans="1:11" s="17" customFormat="1" ht="25" customHeight="1">
      <c r="B11" s="51" t="s">
        <v>3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1:11" ht="15" customHeight="1">
      <c r="A12" s="22" t="s">
        <v>53</v>
      </c>
    </row>
    <row r="13" spans="1:11" ht="15" customHeight="1">
      <c r="A13" s="38" t="s">
        <v>4</v>
      </c>
      <c r="B13" s="39">
        <v>55</v>
      </c>
      <c r="C13" s="39">
        <v>800</v>
      </c>
      <c r="D13" s="39">
        <v>886</v>
      </c>
      <c r="E13" s="39">
        <v>1340</v>
      </c>
      <c r="F13" s="46">
        <v>3026</v>
      </c>
      <c r="G13" s="39"/>
      <c r="H13" s="39">
        <v>44</v>
      </c>
      <c r="I13" s="39">
        <v>48.7</v>
      </c>
      <c r="J13" s="39">
        <v>73.7</v>
      </c>
      <c r="K13" s="46">
        <v>166.4</v>
      </c>
    </row>
    <row r="14" spans="1:11" ht="15" customHeight="1">
      <c r="A14" s="38" t="s">
        <v>5</v>
      </c>
      <c r="B14" s="39">
        <v>25</v>
      </c>
      <c r="C14" s="39">
        <v>228</v>
      </c>
      <c r="D14" s="39">
        <v>353</v>
      </c>
      <c r="E14" s="39">
        <v>206</v>
      </c>
      <c r="F14" s="46">
        <v>786</v>
      </c>
      <c r="G14" s="39"/>
      <c r="H14" s="39">
        <v>5.7</v>
      </c>
      <c r="I14" s="39">
        <v>8.8000000000000007</v>
      </c>
      <c r="J14" s="39">
        <v>5.1000000000000005</v>
      </c>
      <c r="K14" s="46">
        <v>19.700000000000003</v>
      </c>
    </row>
    <row r="15" spans="1:11" ht="15" customHeight="1">
      <c r="A15" s="22" t="s">
        <v>54</v>
      </c>
      <c r="B15" s="39"/>
      <c r="C15" s="39"/>
      <c r="D15" s="39"/>
      <c r="E15" s="39"/>
      <c r="F15" s="46"/>
      <c r="G15" s="39"/>
      <c r="H15" s="39"/>
      <c r="I15" s="39"/>
      <c r="J15" s="39"/>
      <c r="K15" s="46"/>
    </row>
    <row r="16" spans="1:11" ht="15" customHeight="1">
      <c r="A16" s="38" t="s">
        <v>4</v>
      </c>
      <c r="B16" s="39">
        <v>35</v>
      </c>
      <c r="C16" s="39">
        <v>588</v>
      </c>
      <c r="D16" s="39">
        <v>837</v>
      </c>
      <c r="E16" s="39">
        <v>1252</v>
      </c>
      <c r="F16" s="46">
        <v>2677</v>
      </c>
      <c r="G16" s="39"/>
      <c r="H16" s="39">
        <v>20.6</v>
      </c>
      <c r="I16" s="39">
        <v>29.3</v>
      </c>
      <c r="J16" s="39">
        <v>43.800000000000004</v>
      </c>
      <c r="K16" s="46">
        <v>93.7</v>
      </c>
    </row>
    <row r="17" spans="1:11" ht="15" customHeight="1">
      <c r="A17" s="38" t="s">
        <v>5</v>
      </c>
      <c r="B17" s="39">
        <v>10</v>
      </c>
      <c r="C17" s="39">
        <v>198</v>
      </c>
      <c r="D17" s="39">
        <v>333</v>
      </c>
      <c r="E17" s="39">
        <v>202</v>
      </c>
      <c r="F17" s="46">
        <v>733</v>
      </c>
      <c r="G17" s="39"/>
      <c r="H17" s="39">
        <v>2</v>
      </c>
      <c r="I17" s="39">
        <v>3.3000000000000003</v>
      </c>
      <c r="J17" s="39">
        <v>2</v>
      </c>
      <c r="K17" s="46">
        <v>7.3000000000000007</v>
      </c>
    </row>
    <row r="18" spans="1:11" ht="15" customHeight="1">
      <c r="A18" s="22" t="s">
        <v>55</v>
      </c>
      <c r="B18" s="39"/>
      <c r="C18" s="39"/>
      <c r="D18" s="39"/>
      <c r="E18" s="39"/>
      <c r="F18" s="46"/>
      <c r="G18" s="39"/>
      <c r="H18" s="39"/>
      <c r="I18" s="39"/>
      <c r="J18" s="39"/>
      <c r="K18" s="46"/>
    </row>
    <row r="19" spans="1:11" ht="15" customHeight="1">
      <c r="A19" s="38" t="s">
        <v>4</v>
      </c>
      <c r="B19" s="39">
        <v>70</v>
      </c>
      <c r="C19" s="39">
        <v>603</v>
      </c>
      <c r="D19" s="39">
        <v>788</v>
      </c>
      <c r="E19" s="39">
        <v>1260</v>
      </c>
      <c r="F19" s="46">
        <v>2652</v>
      </c>
      <c r="G19" s="39"/>
      <c r="H19" s="39">
        <v>42.2</v>
      </c>
      <c r="I19" s="39">
        <v>55.2</v>
      </c>
      <c r="J19" s="39">
        <v>88.2</v>
      </c>
      <c r="K19" s="46">
        <v>185.60000000000002</v>
      </c>
    </row>
    <row r="20" spans="1:11" ht="15" customHeight="1">
      <c r="A20" s="38" t="s">
        <v>5</v>
      </c>
      <c r="B20" s="39">
        <v>100</v>
      </c>
      <c r="C20" s="39">
        <v>180</v>
      </c>
      <c r="D20" s="39">
        <v>314</v>
      </c>
      <c r="E20" s="39">
        <v>192</v>
      </c>
      <c r="F20" s="46">
        <v>685</v>
      </c>
      <c r="G20" s="39"/>
      <c r="H20" s="39">
        <v>18</v>
      </c>
      <c r="I20" s="39">
        <v>31.400000000000002</v>
      </c>
      <c r="J20" s="39">
        <v>19.200000000000003</v>
      </c>
      <c r="K20" s="46">
        <v>68.5</v>
      </c>
    </row>
    <row r="21" spans="1:11" ht="15" customHeight="1">
      <c r="A21" s="22" t="s">
        <v>56</v>
      </c>
      <c r="B21" s="39"/>
      <c r="C21" s="39"/>
      <c r="D21" s="39"/>
      <c r="E21" s="39"/>
      <c r="F21" s="46"/>
      <c r="G21" s="39"/>
      <c r="H21" s="39"/>
      <c r="I21" s="39"/>
      <c r="J21" s="39"/>
      <c r="K21" s="46"/>
    </row>
    <row r="22" spans="1:11" ht="15" customHeight="1">
      <c r="A22" s="38" t="s">
        <v>4</v>
      </c>
      <c r="B22" s="39">
        <v>80</v>
      </c>
      <c r="C22" s="39">
        <v>431</v>
      </c>
      <c r="D22" s="39">
        <v>198</v>
      </c>
      <c r="E22" s="39">
        <v>469</v>
      </c>
      <c r="F22" s="46">
        <v>1098</v>
      </c>
      <c r="G22" s="39"/>
      <c r="H22" s="39">
        <v>34.5</v>
      </c>
      <c r="I22" s="39">
        <v>15.8</v>
      </c>
      <c r="J22" s="39">
        <v>37.6</v>
      </c>
      <c r="K22" s="46">
        <v>87.800000000000011</v>
      </c>
    </row>
    <row r="23" spans="1:11" ht="15" customHeight="1">
      <c r="A23" s="38" t="s">
        <v>6</v>
      </c>
      <c r="B23" s="39">
        <v>60</v>
      </c>
      <c r="C23" s="39">
        <v>174</v>
      </c>
      <c r="D23" s="39">
        <v>71</v>
      </c>
      <c r="E23" s="39">
        <v>65</v>
      </c>
      <c r="F23" s="46">
        <v>310</v>
      </c>
      <c r="G23" s="39"/>
      <c r="H23" s="39">
        <v>10.4</v>
      </c>
      <c r="I23" s="39">
        <v>4.3</v>
      </c>
      <c r="J23" s="39">
        <v>3.9000000000000004</v>
      </c>
      <c r="K23" s="46">
        <v>18.600000000000001</v>
      </c>
    </row>
    <row r="24" spans="1:11" ht="15" customHeight="1">
      <c r="A24" s="22" t="s">
        <v>57</v>
      </c>
      <c r="B24" s="39">
        <v>75</v>
      </c>
      <c r="C24" s="39">
        <v>203</v>
      </c>
      <c r="D24" s="39">
        <v>173</v>
      </c>
      <c r="E24" s="39">
        <v>307</v>
      </c>
      <c r="F24" s="46">
        <v>684</v>
      </c>
      <c r="G24" s="39"/>
      <c r="H24" s="39">
        <v>15.200000000000001</v>
      </c>
      <c r="I24" s="39">
        <v>13</v>
      </c>
      <c r="J24" s="39">
        <v>23.1</v>
      </c>
      <c r="K24" s="46">
        <v>51.300000000000004</v>
      </c>
    </row>
    <row r="25" spans="1:11" ht="15" customHeight="1">
      <c r="A25" s="22" t="s">
        <v>58</v>
      </c>
      <c r="B25" s="39">
        <v>35</v>
      </c>
      <c r="C25" s="39">
        <v>115</v>
      </c>
      <c r="D25" s="39">
        <v>73</v>
      </c>
      <c r="E25" s="39">
        <v>127</v>
      </c>
      <c r="F25" s="46">
        <v>316</v>
      </c>
      <c r="G25" s="39"/>
      <c r="H25" s="39">
        <v>4</v>
      </c>
      <c r="I25" s="39">
        <v>2.6</v>
      </c>
      <c r="J25" s="39">
        <v>4.5</v>
      </c>
      <c r="K25" s="46">
        <v>11.100000000000001</v>
      </c>
    </row>
    <row r="26" spans="1:11" ht="15" customHeight="1">
      <c r="A26" s="22" t="s">
        <v>59</v>
      </c>
      <c r="B26" s="39" t="s">
        <v>7</v>
      </c>
      <c r="C26" s="39">
        <v>4082</v>
      </c>
      <c r="D26" s="39">
        <v>0</v>
      </c>
      <c r="E26" s="39">
        <v>4830</v>
      </c>
      <c r="F26" s="46">
        <v>8912</v>
      </c>
      <c r="G26" s="39"/>
      <c r="H26" s="39">
        <v>20.400000000000002</v>
      </c>
      <c r="I26" s="39">
        <v>0</v>
      </c>
      <c r="J26" s="39">
        <v>24.200000000000003</v>
      </c>
      <c r="K26" s="46">
        <v>44.6</v>
      </c>
    </row>
    <row r="27" spans="1:11" ht="15" customHeight="1">
      <c r="A27" s="22" t="s">
        <v>31</v>
      </c>
      <c r="B27" s="39" t="s">
        <v>7</v>
      </c>
      <c r="C27" s="39">
        <v>3584</v>
      </c>
      <c r="D27" s="39">
        <v>0</v>
      </c>
      <c r="E27" s="39">
        <v>1422</v>
      </c>
      <c r="F27" s="46">
        <v>5006</v>
      </c>
      <c r="G27" s="39"/>
      <c r="H27" s="39">
        <v>17.900000000000002</v>
      </c>
      <c r="I27" s="39">
        <v>0</v>
      </c>
      <c r="J27" s="39">
        <v>7.1000000000000005</v>
      </c>
      <c r="K27" s="46">
        <v>25</v>
      </c>
    </row>
    <row r="28" spans="1:11" ht="25" customHeight="1">
      <c r="A28" s="17"/>
      <c r="B28" s="56" t="s">
        <v>8</v>
      </c>
      <c r="C28" s="56"/>
      <c r="D28" s="56"/>
      <c r="E28" s="56"/>
      <c r="F28" s="56"/>
      <c r="G28" s="56"/>
      <c r="H28" s="56"/>
      <c r="I28" s="56"/>
      <c r="J28" s="56"/>
      <c r="K28" s="56"/>
    </row>
    <row r="29" spans="1:11" ht="15" customHeight="1">
      <c r="A29" s="22" t="s">
        <v>60</v>
      </c>
      <c r="B29" s="39">
        <v>55</v>
      </c>
      <c r="C29" s="39">
        <v>773</v>
      </c>
      <c r="D29" s="39">
        <v>311</v>
      </c>
      <c r="E29" s="39">
        <v>798</v>
      </c>
      <c r="F29" s="46">
        <v>1882</v>
      </c>
      <c r="G29" s="39"/>
      <c r="H29" s="39">
        <v>42.5</v>
      </c>
      <c r="I29" s="39">
        <v>17.100000000000001</v>
      </c>
      <c r="J29" s="39">
        <v>43.900000000000006</v>
      </c>
      <c r="K29" s="46">
        <v>103.5</v>
      </c>
    </row>
    <row r="30" spans="1:11" ht="15" customHeight="1">
      <c r="A30" s="22" t="s">
        <v>61</v>
      </c>
      <c r="B30" s="39">
        <v>45</v>
      </c>
      <c r="C30" s="39">
        <v>591</v>
      </c>
      <c r="D30" s="39">
        <v>318</v>
      </c>
      <c r="E30" s="39">
        <v>525</v>
      </c>
      <c r="F30" s="46">
        <v>1435</v>
      </c>
      <c r="G30" s="39"/>
      <c r="H30" s="39">
        <v>26.6</v>
      </c>
      <c r="I30" s="39">
        <v>14.3</v>
      </c>
      <c r="J30" s="39">
        <v>23.6</v>
      </c>
      <c r="K30" s="46">
        <v>64.600000000000009</v>
      </c>
    </row>
    <row r="31" spans="1:11" ht="15" customHeight="1">
      <c r="A31" s="22" t="s">
        <v>62</v>
      </c>
      <c r="B31" s="39">
        <v>395</v>
      </c>
      <c r="C31" s="39">
        <v>89</v>
      </c>
      <c r="D31" s="39">
        <v>37</v>
      </c>
      <c r="E31" s="39">
        <v>91</v>
      </c>
      <c r="F31" s="46">
        <v>217</v>
      </c>
      <c r="G31" s="39"/>
      <c r="H31" s="39">
        <v>35.200000000000003</v>
      </c>
      <c r="I31" s="39">
        <v>14.5</v>
      </c>
      <c r="J31" s="39">
        <v>35.9</v>
      </c>
      <c r="K31" s="46">
        <v>85.600000000000009</v>
      </c>
    </row>
    <row r="32" spans="1:11" ht="15" customHeight="1">
      <c r="A32" s="22" t="s">
        <v>63</v>
      </c>
      <c r="B32" s="39">
        <v>7</v>
      </c>
      <c r="C32" s="39">
        <v>192</v>
      </c>
      <c r="D32" s="39">
        <v>80</v>
      </c>
      <c r="E32" s="39">
        <v>120</v>
      </c>
      <c r="F32" s="46">
        <v>391</v>
      </c>
      <c r="G32" s="39"/>
      <c r="H32" s="39">
        <v>1.3</v>
      </c>
      <c r="I32" s="39">
        <v>0.60000000000000009</v>
      </c>
      <c r="J32" s="39">
        <v>0.8</v>
      </c>
      <c r="K32" s="46">
        <v>2.7</v>
      </c>
    </row>
    <row r="33" spans="1:11" ht="15" customHeight="1">
      <c r="A33" s="22" t="s">
        <v>64</v>
      </c>
      <c r="B33" s="39">
        <v>13</v>
      </c>
      <c r="C33" s="39">
        <v>180</v>
      </c>
      <c r="D33" s="39">
        <v>75</v>
      </c>
      <c r="E33" s="39">
        <v>71</v>
      </c>
      <c r="F33" s="46">
        <v>326</v>
      </c>
      <c r="G33" s="39"/>
      <c r="H33" s="39">
        <v>2.3000000000000003</v>
      </c>
      <c r="I33" s="39">
        <v>1</v>
      </c>
      <c r="J33" s="39">
        <v>0.9</v>
      </c>
      <c r="K33" s="46">
        <v>4.2</v>
      </c>
    </row>
    <row r="34" spans="1:11" ht="15" customHeight="1">
      <c r="A34" s="22" t="s">
        <v>65</v>
      </c>
      <c r="B34" s="39">
        <v>126</v>
      </c>
      <c r="C34" s="39">
        <v>75</v>
      </c>
      <c r="D34" s="39">
        <v>32</v>
      </c>
      <c r="E34" s="39">
        <v>51</v>
      </c>
      <c r="F34" s="46">
        <v>159</v>
      </c>
      <c r="G34" s="39"/>
      <c r="H34" s="39">
        <v>9.5</v>
      </c>
      <c r="I34" s="39">
        <v>4.1000000000000005</v>
      </c>
      <c r="J34" s="39">
        <v>6.4</v>
      </c>
      <c r="K34" s="46">
        <v>20</v>
      </c>
    </row>
    <row r="35" spans="1:11" ht="15" customHeight="1">
      <c r="A35" s="22" t="s">
        <v>66</v>
      </c>
      <c r="B35" s="39">
        <v>241</v>
      </c>
      <c r="C35" s="39">
        <v>140</v>
      </c>
      <c r="D35" s="39">
        <v>77</v>
      </c>
      <c r="E35" s="39">
        <v>46</v>
      </c>
      <c r="F35" s="46">
        <v>263</v>
      </c>
      <c r="G35" s="39"/>
      <c r="H35" s="39">
        <v>33.700000000000003</v>
      </c>
      <c r="I35" s="39">
        <v>18.5</v>
      </c>
      <c r="J35" s="39">
        <v>11.100000000000001</v>
      </c>
      <c r="K35" s="46">
        <v>63.400000000000006</v>
      </c>
    </row>
    <row r="36" spans="1:11" ht="15" customHeight="1">
      <c r="A36" s="22" t="s">
        <v>67</v>
      </c>
      <c r="B36" s="39">
        <v>49</v>
      </c>
      <c r="C36" s="39">
        <v>321</v>
      </c>
      <c r="D36" s="39">
        <v>129</v>
      </c>
      <c r="E36" s="39">
        <v>380</v>
      </c>
      <c r="F36" s="46">
        <v>829</v>
      </c>
      <c r="G36" s="39"/>
      <c r="H36" s="39">
        <v>15.700000000000001</v>
      </c>
      <c r="I36" s="39">
        <v>6.3000000000000007</v>
      </c>
      <c r="J36" s="39">
        <v>18.600000000000001</v>
      </c>
      <c r="K36" s="46">
        <v>40.6</v>
      </c>
    </row>
    <row r="37" spans="1:11" ht="15" customHeight="1">
      <c r="A37" s="22" t="s">
        <v>68</v>
      </c>
      <c r="B37" s="39">
        <v>129</v>
      </c>
      <c r="C37" s="39">
        <v>91</v>
      </c>
      <c r="D37" s="39">
        <v>36</v>
      </c>
      <c r="E37" s="39">
        <v>108</v>
      </c>
      <c r="F37" s="46">
        <v>235</v>
      </c>
      <c r="G37" s="39"/>
      <c r="H37" s="39">
        <v>11.700000000000001</v>
      </c>
      <c r="I37" s="39">
        <v>4.7</v>
      </c>
      <c r="J37" s="39">
        <v>13.9</v>
      </c>
      <c r="K37" s="46">
        <v>30.3</v>
      </c>
    </row>
    <row r="38" spans="1:11" ht="15" customHeight="1">
      <c r="A38" s="22" t="s">
        <v>69</v>
      </c>
      <c r="B38" s="39"/>
      <c r="C38" s="39"/>
      <c r="D38" s="39"/>
      <c r="E38" s="39"/>
      <c r="F38" s="46"/>
      <c r="G38" s="39"/>
      <c r="H38" s="39"/>
      <c r="I38" s="39"/>
      <c r="J38" s="39"/>
      <c r="K38" s="46"/>
    </row>
    <row r="39" spans="1:11" ht="15" customHeight="1">
      <c r="A39" s="38" t="s">
        <v>4</v>
      </c>
      <c r="B39" s="39">
        <v>105</v>
      </c>
      <c r="C39" s="39">
        <v>222</v>
      </c>
      <c r="D39" s="39">
        <v>239</v>
      </c>
      <c r="E39" s="39">
        <v>763</v>
      </c>
      <c r="F39" s="46">
        <v>1224</v>
      </c>
      <c r="G39" s="39"/>
      <c r="H39" s="39">
        <v>23.400000000000002</v>
      </c>
      <c r="I39" s="39">
        <v>25.1</v>
      </c>
      <c r="J39" s="39">
        <v>80.100000000000009</v>
      </c>
      <c r="K39" s="46">
        <v>128.5</v>
      </c>
    </row>
    <row r="40" spans="1:11" ht="15" customHeight="1">
      <c r="A40" s="38" t="s">
        <v>6</v>
      </c>
      <c r="B40" s="39">
        <v>40</v>
      </c>
      <c r="C40" s="39">
        <v>72</v>
      </c>
      <c r="D40" s="39">
        <v>58</v>
      </c>
      <c r="E40" s="39">
        <v>453</v>
      </c>
      <c r="F40" s="46">
        <v>583</v>
      </c>
      <c r="G40" s="39"/>
      <c r="H40" s="39">
        <v>2.9000000000000004</v>
      </c>
      <c r="I40" s="39">
        <v>2.3000000000000003</v>
      </c>
      <c r="J40" s="39">
        <v>18.100000000000001</v>
      </c>
      <c r="K40" s="46">
        <v>23.3</v>
      </c>
    </row>
    <row r="41" spans="1:11" ht="15" customHeight="1">
      <c r="A41" s="22" t="s">
        <v>70</v>
      </c>
      <c r="B41" s="39">
        <v>105</v>
      </c>
      <c r="C41" s="39">
        <v>300</v>
      </c>
      <c r="D41" s="39">
        <v>238</v>
      </c>
      <c r="E41" s="39">
        <v>338</v>
      </c>
      <c r="F41" s="46">
        <v>877</v>
      </c>
      <c r="G41" s="39"/>
      <c r="H41" s="39">
        <v>31.5</v>
      </c>
      <c r="I41" s="39">
        <v>25</v>
      </c>
      <c r="J41" s="39">
        <v>35.5</v>
      </c>
      <c r="K41" s="46">
        <v>92.100000000000009</v>
      </c>
    </row>
    <row r="42" spans="1:11" ht="15" customHeight="1">
      <c r="A42" s="22" t="s">
        <v>71</v>
      </c>
      <c r="B42" s="39">
        <v>75</v>
      </c>
      <c r="C42" s="39">
        <v>119</v>
      </c>
      <c r="D42" s="39">
        <v>65</v>
      </c>
      <c r="E42" s="39">
        <v>95</v>
      </c>
      <c r="F42" s="46">
        <v>279</v>
      </c>
      <c r="G42" s="39"/>
      <c r="H42" s="39">
        <v>9</v>
      </c>
      <c r="I42" s="39">
        <v>4.9000000000000004</v>
      </c>
      <c r="J42" s="39">
        <v>7.1000000000000005</v>
      </c>
      <c r="K42" s="46">
        <v>20.900000000000002</v>
      </c>
    </row>
    <row r="43" spans="1:11" ht="15" customHeight="1">
      <c r="A43" s="22" t="s">
        <v>72</v>
      </c>
      <c r="B43" s="39">
        <v>43</v>
      </c>
      <c r="C43" s="39">
        <v>117</v>
      </c>
      <c r="D43" s="39">
        <v>63</v>
      </c>
      <c r="E43" s="39">
        <v>169</v>
      </c>
      <c r="F43" s="46">
        <v>349</v>
      </c>
      <c r="G43" s="39"/>
      <c r="H43" s="39">
        <v>5.1000000000000005</v>
      </c>
      <c r="I43" s="39">
        <v>2.7</v>
      </c>
      <c r="J43" s="39">
        <v>7.3000000000000007</v>
      </c>
      <c r="K43" s="46">
        <v>15.100000000000001</v>
      </c>
    </row>
    <row r="44" spans="1:11" ht="15" customHeight="1">
      <c r="A44" s="22" t="s">
        <v>73</v>
      </c>
      <c r="B44" s="39" t="s">
        <v>7</v>
      </c>
      <c r="C44" s="39">
        <v>947</v>
      </c>
      <c r="D44" s="39">
        <v>0</v>
      </c>
      <c r="E44" s="39">
        <v>1638</v>
      </c>
      <c r="F44" s="46">
        <v>2585</v>
      </c>
      <c r="G44" s="39"/>
      <c r="H44" s="39">
        <v>4.7</v>
      </c>
      <c r="I44" s="39">
        <v>0</v>
      </c>
      <c r="J44" s="39">
        <v>8.2000000000000011</v>
      </c>
      <c r="K44" s="46">
        <v>12.9</v>
      </c>
    </row>
    <row r="45" spans="1:11" ht="15" customHeight="1">
      <c r="A45" s="22" t="s">
        <v>74</v>
      </c>
      <c r="B45" s="39" t="s">
        <v>7</v>
      </c>
      <c r="C45" s="39">
        <v>1511</v>
      </c>
      <c r="D45" s="39">
        <v>0</v>
      </c>
      <c r="E45" s="39">
        <v>2317</v>
      </c>
      <c r="F45" s="46">
        <v>3828</v>
      </c>
      <c r="G45" s="39"/>
      <c r="H45" s="39">
        <v>7.6000000000000005</v>
      </c>
      <c r="I45" s="39">
        <v>0</v>
      </c>
      <c r="J45" s="39">
        <v>11.600000000000001</v>
      </c>
      <c r="K45" s="46">
        <v>19.100000000000001</v>
      </c>
    </row>
    <row r="46" spans="1:11" ht="15" customHeight="1">
      <c r="A46" s="22" t="s">
        <v>75</v>
      </c>
      <c r="B46" s="39" t="s">
        <v>7</v>
      </c>
      <c r="C46" s="39">
        <v>17</v>
      </c>
      <c r="D46" s="39">
        <v>0</v>
      </c>
      <c r="E46" s="39">
        <v>20</v>
      </c>
      <c r="F46" s="46">
        <v>37</v>
      </c>
      <c r="G46" s="39"/>
      <c r="H46" s="39">
        <v>0.1</v>
      </c>
      <c r="I46" s="39">
        <v>0</v>
      </c>
      <c r="J46" s="39">
        <v>0.1</v>
      </c>
      <c r="K46" s="46">
        <v>0.2</v>
      </c>
    </row>
    <row r="47" spans="1:11" ht="15" customHeight="1">
      <c r="A47" s="22" t="s">
        <v>33</v>
      </c>
      <c r="B47" s="39" t="s">
        <v>7</v>
      </c>
      <c r="C47" s="39">
        <v>5835</v>
      </c>
      <c r="D47" s="39">
        <v>0</v>
      </c>
      <c r="E47" s="39">
        <v>5591</v>
      </c>
      <c r="F47" s="46">
        <v>11425</v>
      </c>
      <c r="G47" s="39"/>
      <c r="H47" s="39">
        <v>29.200000000000003</v>
      </c>
      <c r="I47" s="39">
        <v>0</v>
      </c>
      <c r="J47" s="39">
        <v>28</v>
      </c>
      <c r="K47" s="46">
        <v>57.1</v>
      </c>
    </row>
    <row r="48" spans="1:11" ht="15" customHeight="1">
      <c r="A48" s="22" t="s">
        <v>34</v>
      </c>
      <c r="B48" s="39" t="s">
        <v>7</v>
      </c>
      <c r="C48" s="39">
        <v>511</v>
      </c>
      <c r="D48" s="39">
        <v>0</v>
      </c>
      <c r="E48" s="39">
        <v>278</v>
      </c>
      <c r="F48" s="46">
        <v>789</v>
      </c>
      <c r="G48" s="39"/>
      <c r="H48" s="39">
        <v>2.6</v>
      </c>
      <c r="I48" s="39">
        <v>0</v>
      </c>
      <c r="J48" s="39">
        <v>1.4000000000000001</v>
      </c>
      <c r="K48" s="46">
        <v>3.9000000000000004</v>
      </c>
    </row>
    <row r="49" spans="1:11" ht="25" customHeight="1">
      <c r="A49" s="17"/>
      <c r="B49" s="56" t="s">
        <v>38</v>
      </c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>
      <c r="A50" s="22" t="s">
        <v>76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</row>
    <row r="51" spans="1:11" ht="15" customHeight="1">
      <c r="A51" s="38" t="s">
        <v>9</v>
      </c>
      <c r="B51" s="39">
        <v>22</v>
      </c>
      <c r="C51" s="39">
        <v>114</v>
      </c>
      <c r="D51" s="39">
        <v>71</v>
      </c>
      <c r="E51" s="39">
        <v>185</v>
      </c>
      <c r="F51" s="46">
        <v>370</v>
      </c>
      <c r="G51" s="39"/>
      <c r="H51" s="39">
        <v>2.5</v>
      </c>
      <c r="I51" s="39">
        <v>1.6</v>
      </c>
      <c r="J51" s="39">
        <v>4.1000000000000005</v>
      </c>
      <c r="K51" s="46">
        <v>8.2000000000000011</v>
      </c>
    </row>
    <row r="52" spans="1:11" ht="15" customHeight="1">
      <c r="A52" s="22" t="s">
        <v>77</v>
      </c>
      <c r="B52" s="39"/>
      <c r="C52" s="39"/>
      <c r="D52" s="39"/>
      <c r="E52" s="39"/>
      <c r="F52" s="46"/>
      <c r="G52" s="39"/>
      <c r="H52" s="39"/>
      <c r="I52" s="39"/>
      <c r="J52" s="39"/>
      <c r="K52" s="46"/>
    </row>
    <row r="53" spans="1:11" ht="15" customHeight="1">
      <c r="A53" s="38" t="s">
        <v>10</v>
      </c>
      <c r="B53" s="39">
        <v>56</v>
      </c>
      <c r="C53" s="39">
        <v>192</v>
      </c>
      <c r="D53" s="39">
        <v>96</v>
      </c>
      <c r="E53" s="39">
        <v>232</v>
      </c>
      <c r="F53" s="46">
        <v>520</v>
      </c>
      <c r="G53" s="39"/>
      <c r="H53" s="39">
        <v>10.700000000000001</v>
      </c>
      <c r="I53" s="39">
        <v>5.3000000000000007</v>
      </c>
      <c r="J53" s="39">
        <v>12.9</v>
      </c>
      <c r="K53" s="46">
        <v>28.900000000000002</v>
      </c>
    </row>
    <row r="54" spans="1:11" ht="15" customHeight="1">
      <c r="A54" s="38" t="s">
        <v>11</v>
      </c>
      <c r="B54" s="39">
        <v>193</v>
      </c>
      <c r="C54" s="39">
        <v>89</v>
      </c>
      <c r="D54" s="39">
        <v>61</v>
      </c>
      <c r="E54" s="39">
        <v>144</v>
      </c>
      <c r="F54" s="46">
        <v>293</v>
      </c>
      <c r="G54" s="39"/>
      <c r="H54" s="39">
        <v>17.100000000000001</v>
      </c>
      <c r="I54" s="39">
        <v>11.700000000000001</v>
      </c>
      <c r="J54" s="39">
        <v>27.8</v>
      </c>
      <c r="K54" s="46">
        <v>56.6</v>
      </c>
    </row>
    <row r="55" spans="1:11" ht="15" customHeight="1">
      <c r="A55" s="38" t="s">
        <v>12</v>
      </c>
      <c r="B55" s="39">
        <v>48</v>
      </c>
      <c r="C55" s="39">
        <v>234</v>
      </c>
      <c r="D55" s="39">
        <v>186</v>
      </c>
      <c r="E55" s="39">
        <v>309</v>
      </c>
      <c r="F55" s="46">
        <v>730</v>
      </c>
      <c r="G55" s="39"/>
      <c r="H55" s="39">
        <v>11.100000000000001</v>
      </c>
      <c r="I55" s="39">
        <v>8.9</v>
      </c>
      <c r="J55" s="39">
        <v>14.700000000000001</v>
      </c>
      <c r="K55" s="46">
        <v>34.700000000000003</v>
      </c>
    </row>
    <row r="56" spans="1:11" ht="15" customHeight="1">
      <c r="A56" s="38" t="s">
        <v>13</v>
      </c>
      <c r="B56" s="39">
        <v>161</v>
      </c>
      <c r="C56" s="39">
        <v>140</v>
      </c>
      <c r="D56" s="39">
        <v>245</v>
      </c>
      <c r="E56" s="39">
        <v>349</v>
      </c>
      <c r="F56" s="46">
        <v>734</v>
      </c>
      <c r="G56" s="39"/>
      <c r="H56" s="39">
        <v>22.5</v>
      </c>
      <c r="I56" s="39">
        <v>39.5</v>
      </c>
      <c r="J56" s="39">
        <v>56.2</v>
      </c>
      <c r="K56" s="46">
        <v>118.30000000000001</v>
      </c>
    </row>
    <row r="57" spans="1:11" ht="15" customHeight="1">
      <c r="A57" s="22" t="s">
        <v>78</v>
      </c>
      <c r="B57" s="39"/>
      <c r="C57" s="39"/>
      <c r="D57" s="39"/>
      <c r="E57" s="39"/>
      <c r="F57" s="46"/>
      <c r="G57" s="39"/>
      <c r="H57" s="39"/>
      <c r="I57" s="39"/>
      <c r="J57" s="39"/>
      <c r="K57" s="46"/>
    </row>
    <row r="58" spans="1:11" ht="15" customHeight="1">
      <c r="A58" s="38" t="s">
        <v>14</v>
      </c>
      <c r="B58" s="39">
        <v>30</v>
      </c>
      <c r="C58" s="39">
        <v>279</v>
      </c>
      <c r="D58" s="39">
        <v>198</v>
      </c>
      <c r="E58" s="39">
        <v>385</v>
      </c>
      <c r="F58" s="46">
        <v>862</v>
      </c>
      <c r="G58" s="39"/>
      <c r="H58" s="39">
        <v>8.4</v>
      </c>
      <c r="I58" s="39">
        <v>5.9</v>
      </c>
      <c r="J58" s="39">
        <v>11.5</v>
      </c>
      <c r="K58" s="46">
        <v>25.900000000000002</v>
      </c>
    </row>
    <row r="59" spans="1:11" ht="15" customHeight="1">
      <c r="A59" s="38" t="s">
        <v>15</v>
      </c>
      <c r="B59" s="39">
        <v>14</v>
      </c>
      <c r="C59" s="39">
        <v>485</v>
      </c>
      <c r="D59" s="39">
        <v>273</v>
      </c>
      <c r="E59" s="39">
        <v>530</v>
      </c>
      <c r="F59" s="46">
        <v>1289</v>
      </c>
      <c r="G59" s="39"/>
      <c r="H59" s="39">
        <v>6.8000000000000007</v>
      </c>
      <c r="I59" s="39">
        <v>3.8000000000000003</v>
      </c>
      <c r="J59" s="39">
        <v>7.4</v>
      </c>
      <c r="K59" s="46">
        <v>17.900000000000002</v>
      </c>
    </row>
    <row r="60" spans="1:11" ht="15" customHeight="1">
      <c r="A60" s="38" t="s">
        <v>16</v>
      </c>
      <c r="B60" s="39">
        <v>8</v>
      </c>
      <c r="C60" s="39">
        <v>707</v>
      </c>
      <c r="D60" s="39">
        <v>585</v>
      </c>
      <c r="E60" s="39">
        <v>998</v>
      </c>
      <c r="F60" s="46">
        <v>2290</v>
      </c>
      <c r="G60" s="39"/>
      <c r="H60" s="39">
        <v>5.3000000000000007</v>
      </c>
      <c r="I60" s="39">
        <v>4.4000000000000004</v>
      </c>
      <c r="J60" s="39">
        <v>7.5</v>
      </c>
      <c r="K60" s="46">
        <v>17.2</v>
      </c>
    </row>
    <row r="61" spans="1:11" ht="15" customHeight="1">
      <c r="A61" s="22" t="s">
        <v>79</v>
      </c>
      <c r="B61" s="39"/>
      <c r="C61" s="39"/>
      <c r="D61" s="39"/>
      <c r="E61" s="39"/>
      <c r="F61" s="46"/>
      <c r="G61" s="39"/>
      <c r="H61" s="39"/>
      <c r="I61" s="39"/>
      <c r="J61" s="39"/>
      <c r="K61" s="46"/>
    </row>
    <row r="62" spans="1:11" ht="15" customHeight="1">
      <c r="A62" s="38" t="s">
        <v>17</v>
      </c>
      <c r="B62" s="39">
        <v>113</v>
      </c>
      <c r="C62" s="39">
        <v>126</v>
      </c>
      <c r="D62" s="39">
        <v>97</v>
      </c>
      <c r="E62" s="39">
        <v>228</v>
      </c>
      <c r="F62" s="46">
        <v>450</v>
      </c>
      <c r="G62" s="39"/>
      <c r="H62" s="39">
        <v>14.100000000000001</v>
      </c>
      <c r="I62" s="39">
        <v>10.9</v>
      </c>
      <c r="J62" s="39">
        <v>25.6</v>
      </c>
      <c r="K62" s="46">
        <v>50.7</v>
      </c>
    </row>
    <row r="63" spans="1:11" ht="15" customHeight="1">
      <c r="A63" s="38" t="s">
        <v>18</v>
      </c>
      <c r="B63" s="39">
        <v>22</v>
      </c>
      <c r="C63" s="39">
        <v>150</v>
      </c>
      <c r="D63" s="39">
        <v>134</v>
      </c>
      <c r="E63" s="39">
        <v>255</v>
      </c>
      <c r="F63" s="46">
        <v>539</v>
      </c>
      <c r="G63" s="39"/>
      <c r="H63" s="39">
        <v>3.3000000000000003</v>
      </c>
      <c r="I63" s="39">
        <v>2.9000000000000004</v>
      </c>
      <c r="J63" s="39">
        <v>5.5</v>
      </c>
      <c r="K63" s="46">
        <v>11.700000000000001</v>
      </c>
    </row>
    <row r="64" spans="1:11" ht="15" customHeight="1">
      <c r="A64" s="38" t="s">
        <v>19</v>
      </c>
      <c r="B64" s="39">
        <v>85</v>
      </c>
      <c r="C64" s="39">
        <v>133</v>
      </c>
      <c r="D64" s="39">
        <v>75</v>
      </c>
      <c r="E64" s="39">
        <v>171</v>
      </c>
      <c r="F64" s="46">
        <v>379</v>
      </c>
      <c r="G64" s="39"/>
      <c r="H64" s="39">
        <v>11.3</v>
      </c>
      <c r="I64" s="39">
        <v>6.4</v>
      </c>
      <c r="J64" s="39">
        <v>14.600000000000001</v>
      </c>
      <c r="K64" s="46">
        <v>32.4</v>
      </c>
    </row>
    <row r="65" spans="1:11" ht="15" customHeight="1">
      <c r="A65" s="22" t="s">
        <v>80</v>
      </c>
      <c r="B65" s="39"/>
      <c r="C65" s="39"/>
      <c r="D65" s="39"/>
      <c r="E65" s="39"/>
      <c r="F65" s="46"/>
      <c r="G65" s="39"/>
      <c r="H65" s="39"/>
      <c r="I65" s="39"/>
      <c r="J65" s="39"/>
      <c r="K65" s="46"/>
    </row>
    <row r="66" spans="1:11" ht="15" customHeight="1">
      <c r="A66" s="38" t="s">
        <v>20</v>
      </c>
      <c r="B66" s="39">
        <v>127</v>
      </c>
      <c r="C66" s="39">
        <v>166</v>
      </c>
      <c r="D66" s="39">
        <v>107</v>
      </c>
      <c r="E66" s="39">
        <v>221</v>
      </c>
      <c r="F66" s="46">
        <v>493</v>
      </c>
      <c r="G66" s="39"/>
      <c r="H66" s="39">
        <v>21.1</v>
      </c>
      <c r="I66" s="39">
        <v>13.600000000000001</v>
      </c>
      <c r="J66" s="39">
        <v>28</v>
      </c>
      <c r="K66" s="46">
        <v>62.7</v>
      </c>
    </row>
    <row r="67" spans="1:11" ht="15" customHeight="1">
      <c r="A67" s="38" t="s">
        <v>21</v>
      </c>
      <c r="B67" s="39">
        <v>59</v>
      </c>
      <c r="C67" s="39">
        <v>133</v>
      </c>
      <c r="D67" s="39">
        <v>12</v>
      </c>
      <c r="E67" s="39">
        <v>138</v>
      </c>
      <c r="F67" s="46">
        <v>283</v>
      </c>
      <c r="G67" s="39"/>
      <c r="H67" s="39">
        <v>7.9</v>
      </c>
      <c r="I67" s="39">
        <v>0.70000000000000007</v>
      </c>
      <c r="J67" s="39">
        <v>8.2000000000000011</v>
      </c>
      <c r="K67" s="46">
        <v>16.8</v>
      </c>
    </row>
    <row r="68" spans="1:11" ht="15" customHeight="1">
      <c r="A68" s="22" t="s">
        <v>81</v>
      </c>
      <c r="B68" s="39"/>
      <c r="C68" s="39"/>
      <c r="D68" s="39"/>
      <c r="E68" s="39"/>
      <c r="F68" s="46"/>
      <c r="G68" s="39"/>
      <c r="H68" s="39"/>
      <c r="I68" s="39"/>
      <c r="J68" s="39"/>
      <c r="K68" s="46"/>
    </row>
    <row r="69" spans="1:11" ht="15" customHeight="1">
      <c r="A69" s="38" t="s">
        <v>22</v>
      </c>
      <c r="B69" s="39">
        <v>8</v>
      </c>
      <c r="C69" s="39">
        <v>174</v>
      </c>
      <c r="D69" s="39">
        <v>121</v>
      </c>
      <c r="E69" s="39">
        <v>194</v>
      </c>
      <c r="F69" s="46">
        <v>490</v>
      </c>
      <c r="G69" s="39"/>
      <c r="H69" s="39">
        <v>1.4000000000000001</v>
      </c>
      <c r="I69" s="39">
        <v>1</v>
      </c>
      <c r="J69" s="39">
        <v>1.5</v>
      </c>
      <c r="K69" s="46">
        <v>3.9000000000000004</v>
      </c>
    </row>
    <row r="70" spans="1:11" ht="15" customHeight="1">
      <c r="A70" s="38" t="s">
        <v>23</v>
      </c>
      <c r="B70" s="39">
        <v>126</v>
      </c>
      <c r="C70" s="39">
        <v>77</v>
      </c>
      <c r="D70" s="39">
        <v>44</v>
      </c>
      <c r="E70" s="39">
        <v>122</v>
      </c>
      <c r="F70" s="46">
        <v>243</v>
      </c>
      <c r="G70" s="39"/>
      <c r="H70" s="39">
        <v>9.7000000000000011</v>
      </c>
      <c r="I70" s="39">
        <v>5.5</v>
      </c>
      <c r="J70" s="39">
        <v>15.4</v>
      </c>
      <c r="K70" s="46">
        <v>30.6</v>
      </c>
    </row>
    <row r="71" spans="1:11" ht="15" customHeight="1">
      <c r="A71" s="22" t="s">
        <v>82</v>
      </c>
      <c r="B71" s="39">
        <v>44</v>
      </c>
      <c r="C71" s="39">
        <v>186</v>
      </c>
      <c r="D71" s="39">
        <v>106</v>
      </c>
      <c r="E71" s="39">
        <v>238</v>
      </c>
      <c r="F71" s="46">
        <v>530</v>
      </c>
      <c r="G71" s="39"/>
      <c r="H71" s="39">
        <v>8.2000000000000011</v>
      </c>
      <c r="I71" s="39">
        <v>4.7</v>
      </c>
      <c r="J71" s="39">
        <v>10.5</v>
      </c>
      <c r="K71" s="46">
        <v>23.400000000000002</v>
      </c>
    </row>
    <row r="72" spans="1:11" ht="15" customHeight="1">
      <c r="A72" s="22" t="s">
        <v>83</v>
      </c>
      <c r="B72" s="39" t="s">
        <v>7</v>
      </c>
      <c r="C72" s="39">
        <v>684</v>
      </c>
      <c r="D72" s="39">
        <v>0</v>
      </c>
      <c r="E72" s="39">
        <v>2150</v>
      </c>
      <c r="F72" s="46">
        <v>2834</v>
      </c>
      <c r="G72" s="39"/>
      <c r="H72" s="39">
        <v>3.4000000000000004</v>
      </c>
      <c r="I72" s="39">
        <v>0</v>
      </c>
      <c r="J72" s="39">
        <v>10.700000000000001</v>
      </c>
      <c r="K72" s="46">
        <v>14.200000000000001</v>
      </c>
    </row>
    <row r="73" spans="1:11" ht="15" customHeight="1">
      <c r="A73" s="22" t="s">
        <v>84</v>
      </c>
      <c r="B73" s="39" t="s">
        <v>7</v>
      </c>
      <c r="C73" s="39">
        <v>2326</v>
      </c>
      <c r="D73" s="39">
        <v>0</v>
      </c>
      <c r="E73" s="39">
        <v>3198</v>
      </c>
      <c r="F73" s="46">
        <v>5525</v>
      </c>
      <c r="G73" s="39"/>
      <c r="H73" s="39">
        <v>11.600000000000001</v>
      </c>
      <c r="I73" s="39">
        <v>0</v>
      </c>
      <c r="J73" s="39">
        <v>16</v>
      </c>
      <c r="K73" s="46">
        <v>27.6</v>
      </c>
    </row>
    <row r="74" spans="1:11" ht="15" customHeight="1">
      <c r="A74" s="22" t="s">
        <v>35</v>
      </c>
      <c r="B74" s="39" t="s">
        <v>7</v>
      </c>
      <c r="C74" s="39">
        <v>4810</v>
      </c>
      <c r="D74" s="39">
        <v>0</v>
      </c>
      <c r="E74" s="39">
        <v>1202</v>
      </c>
      <c r="F74" s="46">
        <v>6011</v>
      </c>
      <c r="G74" s="39"/>
      <c r="H74" s="39">
        <v>24</v>
      </c>
      <c r="I74" s="39">
        <v>0</v>
      </c>
      <c r="J74" s="39">
        <v>6</v>
      </c>
      <c r="K74" s="46">
        <v>30.1</v>
      </c>
    </row>
    <row r="75" spans="1:11" ht="15" customHeight="1">
      <c r="A75" s="22" t="s">
        <v>36</v>
      </c>
      <c r="B75" s="39" t="s">
        <v>7</v>
      </c>
      <c r="C75" s="39">
        <v>9446</v>
      </c>
      <c r="D75" s="39">
        <v>0</v>
      </c>
      <c r="E75" s="39">
        <v>7084</v>
      </c>
      <c r="F75" s="46">
        <v>16530</v>
      </c>
      <c r="G75" s="39"/>
      <c r="H75" s="39">
        <v>47.2</v>
      </c>
      <c r="I75" s="39">
        <v>0</v>
      </c>
      <c r="J75" s="39">
        <v>35.4</v>
      </c>
      <c r="K75" s="46">
        <v>82.7</v>
      </c>
    </row>
    <row r="76" spans="1:11" ht="25" customHeight="1">
      <c r="A76" s="17"/>
      <c r="B76" s="56" t="s">
        <v>37</v>
      </c>
      <c r="C76" s="56"/>
      <c r="D76" s="56"/>
      <c r="E76" s="56"/>
      <c r="F76" s="56"/>
      <c r="G76" s="56"/>
      <c r="H76" s="56"/>
      <c r="I76" s="56"/>
      <c r="J76" s="56"/>
      <c r="K76" s="56"/>
    </row>
    <row r="77" spans="1:11" ht="15" customHeight="1">
      <c r="A77" s="22" t="s">
        <v>24</v>
      </c>
      <c r="B77" s="39" t="s">
        <v>7</v>
      </c>
      <c r="C77" s="39">
        <v>9463</v>
      </c>
      <c r="D77" s="39">
        <v>0</v>
      </c>
      <c r="E77" s="39">
        <v>0</v>
      </c>
      <c r="F77" s="46">
        <v>9463</v>
      </c>
      <c r="G77" s="39"/>
      <c r="H77" s="39">
        <v>47.300000000000004</v>
      </c>
      <c r="I77" s="39">
        <v>0</v>
      </c>
      <c r="J77" s="39">
        <v>0</v>
      </c>
      <c r="K77" s="46">
        <v>47.300000000000004</v>
      </c>
    </row>
    <row r="78" spans="1:11" ht="15" customHeight="1">
      <c r="A78" s="22" t="s">
        <v>87</v>
      </c>
      <c r="B78" s="39" t="s">
        <v>7</v>
      </c>
      <c r="C78" s="39">
        <v>36826</v>
      </c>
      <c r="D78" s="39">
        <v>0</v>
      </c>
      <c r="E78" s="39">
        <v>0</v>
      </c>
      <c r="F78" s="46">
        <v>36826</v>
      </c>
      <c r="G78" s="39"/>
      <c r="H78" s="39">
        <v>184.10000000000002</v>
      </c>
      <c r="I78" s="39">
        <v>0</v>
      </c>
      <c r="J78" s="39">
        <v>0</v>
      </c>
      <c r="K78" s="46">
        <v>184.10000000000002</v>
      </c>
    </row>
    <row r="79" spans="1:11" ht="15" customHeight="1">
      <c r="A79" s="22" t="s">
        <v>85</v>
      </c>
      <c r="B79" s="39" t="s">
        <v>7</v>
      </c>
      <c r="C79" s="39">
        <v>20794</v>
      </c>
      <c r="D79" s="39">
        <v>0</v>
      </c>
      <c r="E79" s="39">
        <v>0</v>
      </c>
      <c r="F79" s="46">
        <v>20794</v>
      </c>
      <c r="G79" s="39"/>
      <c r="H79" s="39">
        <v>104</v>
      </c>
      <c r="I79" s="39">
        <v>0</v>
      </c>
      <c r="J79" s="39">
        <v>0</v>
      </c>
      <c r="K79" s="46">
        <v>104</v>
      </c>
    </row>
    <row r="80" spans="1:11" ht="15" customHeight="1">
      <c r="A80" s="22" t="s">
        <v>86</v>
      </c>
      <c r="B80" s="39" t="s">
        <v>7</v>
      </c>
      <c r="C80" s="39">
        <v>11012</v>
      </c>
      <c r="D80" s="39">
        <v>0</v>
      </c>
      <c r="E80" s="39">
        <v>0</v>
      </c>
      <c r="F80" s="46">
        <v>11012</v>
      </c>
      <c r="G80" s="39"/>
      <c r="H80" s="39">
        <v>55.1</v>
      </c>
      <c r="I80" s="39">
        <v>0</v>
      </c>
      <c r="J80" s="39">
        <v>0</v>
      </c>
      <c r="K80" s="46">
        <v>55.1</v>
      </c>
    </row>
    <row r="81" spans="1:11" ht="15" customHeight="1"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" customHeight="1">
      <c r="A82" s="12" t="s">
        <v>88</v>
      </c>
      <c r="B82" s="39"/>
      <c r="C82" s="39"/>
      <c r="D82" s="39"/>
      <c r="E82" s="39"/>
      <c r="F82" s="39"/>
      <c r="G82" s="39"/>
      <c r="H82" s="46">
        <v>1167.6000000000001</v>
      </c>
      <c r="I82" s="46">
        <v>480.20000000000005</v>
      </c>
      <c r="J82" s="46">
        <v>1004.9000000000001</v>
      </c>
      <c r="K82" s="46">
        <v>2652.7000000000003</v>
      </c>
    </row>
    <row r="83" spans="1:11" ht="15" customHeight="1">
      <c r="A83" s="12"/>
      <c r="B83" s="39"/>
      <c r="C83" s="39"/>
      <c r="D83" s="39"/>
      <c r="E83" s="39"/>
      <c r="F83" s="39"/>
      <c r="G83" s="39"/>
      <c r="H83" s="46"/>
      <c r="I83" s="46"/>
      <c r="J83" s="46"/>
      <c r="K83" s="46"/>
    </row>
    <row r="84" spans="1:11" ht="15" customHeight="1">
      <c r="A84" s="12" t="s">
        <v>96</v>
      </c>
      <c r="B84" s="39"/>
      <c r="C84" s="39"/>
      <c r="D84" s="39"/>
      <c r="E84" s="39"/>
      <c r="F84" s="39"/>
      <c r="G84" s="39"/>
      <c r="H84" s="46"/>
      <c r="I84" s="46"/>
      <c r="J84" s="46"/>
      <c r="K84" s="46">
        <v>2652.7000000000003</v>
      </c>
    </row>
    <row r="85" spans="1:11" ht="15" customHeight="1">
      <c r="A85" s="3"/>
      <c r="B85" s="42"/>
      <c r="C85" s="42"/>
      <c r="D85" s="42"/>
      <c r="E85" s="42"/>
      <c r="F85" s="42"/>
      <c r="G85" s="42"/>
      <c r="H85" s="42"/>
      <c r="I85" s="42"/>
      <c r="J85" s="42"/>
      <c r="K85" s="42"/>
    </row>
    <row r="86" spans="1:11" ht="15" customHeight="1">
      <c r="A86" s="4"/>
    </row>
    <row r="87" spans="1:11" ht="15" customHeight="1">
      <c r="A87" s="21" t="s">
        <v>30</v>
      </c>
    </row>
    <row r="88" spans="1:11" ht="15" customHeight="1">
      <c r="A88" s="21" t="s">
        <v>32</v>
      </c>
    </row>
    <row r="89" spans="1:11" ht="15" customHeight="1">
      <c r="A89" s="21" t="s">
        <v>39</v>
      </c>
    </row>
    <row r="90" spans="1:11" ht="15" customHeight="1">
      <c r="A90" s="21" t="s">
        <v>40</v>
      </c>
    </row>
    <row r="91" spans="1:11" ht="15" customHeight="1">
      <c r="A91" s="21"/>
    </row>
    <row r="92" spans="1:11" ht="15" customHeight="1">
      <c r="A92" s="8" t="s">
        <v>2</v>
      </c>
    </row>
  </sheetData>
  <mergeCells count="10">
    <mergeCell ref="H8:K8"/>
    <mergeCell ref="C8:F8"/>
    <mergeCell ref="A5:K5"/>
    <mergeCell ref="A1:K1"/>
    <mergeCell ref="B49:K49"/>
    <mergeCell ref="B76:K76"/>
    <mergeCell ref="C9:F9"/>
    <mergeCell ref="H9:K9"/>
    <mergeCell ref="B11:K11"/>
    <mergeCell ref="B28:K28"/>
  </mergeCells>
  <hyperlinks>
    <hyperlink ref="A2" r:id="rId1" xr:uid="{67610046-A8DB-A349-9B0F-6279EFDB2658}"/>
    <hyperlink ref="A92" location="Contents!A1" display="Back to Table of Contents" xr:uid="{9437B3EC-7831-814F-B6DF-D6B679F2DF79}"/>
  </hyperlinks>
  <pageMargins left="0.5" right="0.5" top="0.5" bottom="0.5" header="0" footer="0"/>
  <pageSetup scale="92"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22A9AF27DA0D499F9F246035DBC1F4" ma:contentTypeVersion="25" ma:contentTypeDescription="Create a new document." ma:contentTypeScope="" ma:versionID="62077801544656a2581e98ce30215b0e">
  <xsd:schema xmlns:xsd="http://www.w3.org/2001/XMLSchema" xmlns:xs="http://www.w3.org/2001/XMLSchema" xmlns:p="http://schemas.microsoft.com/office/2006/metadata/properties" xmlns:ns1="http://schemas.microsoft.com/sharepoint/v3" xmlns:ns2="76cf5f1b-7b29-42e3-a6af-ab0bb9e3e73a" xmlns:ns3="65fc82e2-9a67-49bf-b6d6-d30791e23caf" targetNamespace="http://schemas.microsoft.com/office/2006/metadata/properties" ma:root="true" ma:fieldsID="5e292b7310df7574ca2692f52e7d048b" ns1:_="" ns2:_="" ns3:_="">
    <xsd:import namespace="http://schemas.microsoft.com/sharepoint/v3"/>
    <xsd:import namespace="76cf5f1b-7b29-42e3-a6af-ab0bb9e3e73a"/>
    <xsd:import namespace="65fc82e2-9a67-49bf-b6d6-d30791e23ca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f5f1b-7b29-42e3-a6af-ab0bb9e3e7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c82e2-9a67-49bf-b6d6-d30791e23c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76cf5f1b-7b29-42e3-a6af-ab0bb9e3e73a">45RU2JKQZF2C-997389622-57</_dlc_DocId>
    <_dlc_DocIdUrl xmlns="76cf5f1b-7b29-42e3-a6af-ab0bb9e3e73a">
      <Url>https://cbogov.sharepoint.com/sites/cbolife/resources/editing-publishing/_layouts/15/DocIdRedir.aspx?ID=45RU2JKQZF2C-997389622-57</Url>
      <Description>45RU2JKQZF2C-997389622-57</Description>
    </_dlc_DocIdUrl>
  </documentManagement>
</p:properties>
</file>

<file path=customXml/itemProps1.xml><?xml version="1.0" encoding="utf-8"?>
<ds:datastoreItem xmlns:ds="http://schemas.openxmlformats.org/officeDocument/2006/customXml" ds:itemID="{F2E32566-5825-46D5-9A9F-B3C2A2EB7B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CEC0E-29D0-4545-A3A0-AD5C4D8B850A}">
  <ds:schemaRefs>
    <ds:schemaRef ds:uri="http://schemas.microsoft.com/sharepoint/events"/>
    <ds:schemaRef ds:uri=""/>
  </ds:schemaRefs>
</ds:datastoreItem>
</file>

<file path=customXml/itemProps3.xml><?xml version="1.0" encoding="utf-8"?>
<ds:datastoreItem xmlns:ds="http://schemas.openxmlformats.org/officeDocument/2006/customXml" ds:itemID="{C771AA62-7091-4265-ACA0-7A1ACC506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cf5f1b-7b29-42e3-a6af-ab0bb9e3e73a"/>
    <ds:schemaRef ds:uri="65fc82e2-9a67-49bf-b6d6-d30791e23c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A04B03F-C5FA-4EBD-8DCF-4A46F316437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6cf5f1b-7b29-42e3-a6af-ab0bb9e3e73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Table A-1</vt:lpstr>
      <vt:lpstr>Table B-1</vt:lpstr>
      <vt:lpstr>Table B-2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Template for Submitting Data for Tables and Figures</dc:title>
  <dc:subject/>
  <dc:creator/>
  <cp:keywords/>
  <dc:description/>
  <cp:lastModifiedBy/>
  <cp:revision>1</cp:revision>
  <dcterms:created xsi:type="dcterms:W3CDTF">2020-10-29T16:03:45Z</dcterms:created>
  <dcterms:modified xsi:type="dcterms:W3CDTF">2025-05-08T14:37:34Z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0x0101004A22A9AF27DA0D499F9F246035DBC1F4</vt:lpwstr>
  </property>
  <property fmtid="{D5CDD505-2E9C-101B-9397-08002B2CF9AE}" pid="3" name="_dlc_DocIdItemGuid">
    <vt:lpwstr>dccfa400-9b05-4012-bb8a-7b7275eca6ac</vt:lpwstr>
  </property>
</Properties>
</file>